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ЗЦП'!$A$4:$G$20</definedName>
    <definedName name="_xlnm.Print_Titles" localSheetId="0">'Приложение 1 к ЗЦП'!$4:$5</definedName>
  </definedNames>
  <calcPr calcId="162913" refMode="R1C1"/>
</workbook>
</file>

<file path=xl/calcChain.xml><?xml version="1.0" encoding="utf-8"?>
<calcChain xmlns="http://schemas.openxmlformats.org/spreadsheetml/2006/main">
  <c r="G21" i="13" l="1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6" i="13"/>
</calcChain>
</file>

<file path=xl/sharedStrings.xml><?xml version="1.0" encoding="utf-8"?>
<sst xmlns="http://schemas.openxmlformats.org/spreadsheetml/2006/main" count="55" uniqueCount="26">
  <si>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</si>
  <si>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</si>
  <si>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</si>
  <si>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</si>
  <si>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</si>
  <si>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</si>
  <si>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</si>
  <si>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</si>
  <si>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</si>
  <si>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шт</t>
  </si>
  <si>
    <t>Электроды для ЭЭГ мостиковый</t>
  </si>
  <si>
    <t>Электроды для ЭЭГ ушной</t>
  </si>
  <si>
    <t>Кабель для подключения мостикового или ушного электрода ЭЭГ</t>
  </si>
  <si>
    <t>Шлем для крепления электродов ЭЭГ (взрослый).Размеры (самые большие) 54-62</t>
  </si>
  <si>
    <t>Шприц калибровочный для спирогрофа BTL Spiro 08</t>
  </si>
  <si>
    <t>Многократно успользуемый сенсор с мунштуком из комплекта Спирометр BTL Spiro 08</t>
  </si>
  <si>
    <t>Носовая клипса из комплекта Спирометр BTL Spiro 08</t>
  </si>
  <si>
    <t>Лобный рефрактометр отоларинголога</t>
  </si>
  <si>
    <t xml:space="preserve">Скальпель стоматологический (одноразовый) </t>
  </si>
  <si>
    <t xml:space="preserve">Наконечник турбиновый </t>
  </si>
  <si>
    <t xml:space="preserve">Боры шаровидные </t>
  </si>
  <si>
    <t xml:space="preserve">Боры алмазные </t>
  </si>
  <si>
    <t xml:space="preserve">Шприц стоматологический карпульный </t>
  </si>
  <si>
    <t xml:space="preserve">Иглодержатель общехирургический </t>
  </si>
  <si>
    <t>Крючек пластинчатый по Фарабеф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</si>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</sst>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7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6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8" fillId="0" borderId="0" xfId="6" applyFont="1" applyAlignment="1">
      <alignment horizontal="center" vertical="center"/>
    </xf>
    <xf numFmtId="0" fontId="8" fillId="0" borderId="0" xfId="6" applyFont="1" applyAlignment="1">
      <alignment vertical="center"/>
    </xf>
    <xf numFmtId="0" fontId="9" fillId="0" borderId="2" xfId="6" applyFont="1" applyBorder="1" applyAlignment="1">
      <alignment horizontal="center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8" fillId="0" borderId="0" xfId="6" applyFont="1"/>
    <xf numFmtId="0" fontId="11" fillId="0" borderId="1" xfId="6" applyFont="1" applyBorder="1"/>
    <xf numFmtId="0" fontId="11" fillId="0" borderId="1" xfId="6" applyFont="1" applyBorder="1" applyAlignment="1">
      <alignment horizontal="center" vertical="center"/>
    </xf>
    <xf numFmtId="165" fontId="6" fillId="0" borderId="0" xfId="8" applyFont="1" applyAlignment="1"/>
    <xf numFmtId="165" fontId="8" fillId="0" borderId="4" xfId="8" applyFont="1" applyBorder="1" applyAlignment="1">
      <alignment vertical="center"/>
    </xf>
    <xf numFmtId="165" fontId="9" fillId="0" borderId="6" xfId="8" applyFont="1" applyBorder="1" applyAlignment="1">
      <alignment vertical="center"/>
    </xf>
    <xf numFmtId="165" fontId="10" fillId="0" borderId="1" xfId="8" applyFont="1" applyBorder="1" applyAlignment="1"/>
    <xf numFmtId="165" fontId="8" fillId="0" borderId="0" xfId="8" applyFont="1" applyAlignment="1"/>
    <xf numFmtId="0" fontId="6" fillId="0" borderId="0" xfId="6" applyFont="1" applyAlignment="1">
      <alignment vertical="center"/>
    </xf>
    <xf numFmtId="0" fontId="9" fillId="0" borderId="3" xfId="6" applyFont="1" applyBorder="1" applyAlignment="1">
      <alignment vertical="center"/>
    </xf>
    <xf numFmtId="0" fontId="9" fillId="0" borderId="1" xfId="6" applyFont="1" applyBorder="1" applyAlignment="1">
      <alignment vertical="center"/>
    </xf>
    <xf numFmtId="0" fontId="11" fillId="0" borderId="1" xfId="6" applyFont="1" applyBorder="1" applyAlignment="1">
      <alignment vertical="center"/>
    </xf>
    <xf numFmtId="4" fontId="6" fillId="0" borderId="0" xfId="8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9" fillId="0" borderId="7" xfId="6" applyFont="1" applyBorder="1" applyAlignment="1">
      <alignment horizontal="center"/>
    </xf>
    <xf numFmtId="165" fontId="9" fillId="0" borderId="8" xfId="8" applyFont="1" applyBorder="1" applyAlignment="1">
      <alignment vertical="center"/>
    </xf>
    <xf numFmtId="167" fontId="6" fillId="0" borderId="0" xfId="8" applyNumberFormat="1" applyFont="1" applyAlignment="1">
      <alignment vertical="center"/>
    </xf>
    <xf numFmtId="167" fontId="9" fillId="0" borderId="3" xfId="8" applyNumberFormat="1" applyFont="1" applyBorder="1" applyAlignment="1">
      <alignment vertical="center"/>
    </xf>
    <xf numFmtId="167" fontId="9" fillId="0" borderId="1" xfId="8" applyNumberFormat="1" applyFont="1" applyBorder="1" applyAlignment="1">
      <alignment vertical="center"/>
    </xf>
    <xf numFmtId="167" fontId="11" fillId="0" borderId="1" xfId="8" applyNumberFormat="1" applyFont="1" applyBorder="1" applyAlignment="1">
      <alignment vertical="center"/>
    </xf>
    <xf numFmtId="167" fontId="8" fillId="0" borderId="0" xfId="8" applyNumberFormat="1" applyFont="1" applyAlignment="1">
      <alignment vertical="center"/>
    </xf>
    <xf numFmtId="0" fontId="9" fillId="0" borderId="1" xfId="6" applyFont="1" applyBorder="1"/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topLeftCell="A3" zoomScaleNormal="100" workbookViewId="0">
      <selection activeCell="F9" sqref="F9"/>
    </sheetView>
  </sheetViews>
  <sheetFormatPr defaultColWidth="8.85546875" defaultRowHeight="12.75" x14ac:dyDescent="0.2"/>
  <cols>
    <col min="1" max="1" width="4.42578125" style="1" customWidth="1"/>
    <col min="2" max="2" width="27.5703125" style="1" customWidth="1"/>
    <col min="3" max="3" width="32.7109375" style="1" customWidth="1"/>
    <col min="4" max="4" width="7.140625" style="2" customWidth="1"/>
    <col min="5" max="5" width="9.85546875" style="22" customWidth="1"/>
    <col min="6" max="6" width="13.42578125" style="30" customWidth="1"/>
    <col min="7" max="7" width="18.28515625" style="17" customWidth="1"/>
    <col min="8" max="16384" width="8.85546875" style="1"/>
  </cols>
  <sheetData>
    <row r="1" spans="1:7" x14ac:dyDescent="0.2">
      <c r="C1" s="4"/>
      <c r="D1" s="5"/>
      <c r="E1" s="26" t="s">
        <v>6</v>
      </c>
      <c r="F1" s="26"/>
    </row>
    <row r="2" spans="1:7" ht="12.75" customHeight="1" x14ac:dyDescent="0.2">
      <c r="C2" s="27" t="s">
        <v>7</v>
      </c>
      <c r="D2" s="27"/>
      <c r="E2" s="27"/>
      <c r="F2" s="27"/>
    </row>
    <row r="3" spans="1:7" ht="13.5" thickBot="1" x14ac:dyDescent="0.25"/>
    <row r="4" spans="1:7" s="3" customFormat="1" ht="31.5" x14ac:dyDescent="0.25">
      <c r="A4" s="8" t="s">
        <v>5</v>
      </c>
      <c r="B4" s="9" t="s">
        <v>2</v>
      </c>
      <c r="C4" s="9" t="s">
        <v>4</v>
      </c>
      <c r="D4" s="10" t="s">
        <v>8</v>
      </c>
      <c r="E4" s="23" t="s">
        <v>3</v>
      </c>
      <c r="F4" s="31" t="s">
        <v>0</v>
      </c>
      <c r="G4" s="18" t="s">
        <v>1</v>
      </c>
    </row>
    <row r="5" spans="1:7" s="3" customFormat="1" ht="15.75" x14ac:dyDescent="0.25">
      <c r="A5" s="11">
        <v>1</v>
      </c>
      <c r="B5" s="12">
        <v>2</v>
      </c>
      <c r="C5" s="12">
        <v>3</v>
      </c>
      <c r="D5" s="13">
        <v>4</v>
      </c>
      <c r="E5" s="24">
        <v>5</v>
      </c>
      <c r="F5" s="32">
        <v>6</v>
      </c>
      <c r="G5" s="19">
        <v>7</v>
      </c>
    </row>
    <row r="6" spans="1:7" s="3" customFormat="1" ht="36.75" customHeight="1" x14ac:dyDescent="0.25">
      <c r="A6" s="28">
        <v>1</v>
      </c>
      <c r="B6" s="12" t="s">
        <v>10</v>
      </c>
      <c r="C6" s="12" t="s">
        <v>10</v>
      </c>
      <c r="D6" s="13" t="s">
        <v>9</v>
      </c>
      <c r="E6" s="24">
        <v>20</v>
      </c>
      <c r="F6" s="32">
        <v>9040</v>
      </c>
      <c r="G6" s="29">
        <f>E6*F6</f>
        <v>180800</v>
      </c>
    </row>
    <row r="7" spans="1:7" s="3" customFormat="1" ht="36.75" customHeight="1" x14ac:dyDescent="0.25">
      <c r="A7" s="28">
        <v>2</v>
      </c>
      <c r="B7" s="12" t="s">
        <v>11</v>
      </c>
      <c r="C7" s="12" t="s">
        <v>11</v>
      </c>
      <c r="D7" s="13" t="s">
        <v>9</v>
      </c>
      <c r="E7" s="24">
        <v>4</v>
      </c>
      <c r="F7" s="32">
        <v>9040</v>
      </c>
      <c r="G7" s="29">
        <f>E7*F7</f>
        <v>36160</v>
      </c>
    </row>
    <row r="8" spans="1:7" s="3" customFormat="1" ht="52.5" customHeight="1" x14ac:dyDescent="0.25">
      <c r="A8" s="28">
        <v>3</v>
      </c>
      <c r="B8" s="12" t="s">
        <v>12</v>
      </c>
      <c r="C8" s="12" t="s">
        <v>12</v>
      </c>
      <c r="D8" s="13" t="s">
        <v>9</v>
      </c>
      <c r="E8" s="24">
        <v>46</v>
      </c>
      <c r="F8" s="32">
        <v>4035</v>
      </c>
      <c r="G8" s="29">
        <f>E8*F8</f>
        <v>185610</v>
      </c>
    </row>
    <row r="9" spans="1:7" s="3" customFormat="1" ht="62.25" customHeight="1" x14ac:dyDescent="0.25">
      <c r="A9" s="28">
        <v>4</v>
      </c>
      <c r="B9" s="12" t="s">
        <v>13</v>
      </c>
      <c r="C9" s="12" t="s">
        <v>13</v>
      </c>
      <c r="D9" s="13" t="s">
        <v>9</v>
      </c>
      <c r="E9" s="24">
        <v>4</v>
      </c>
      <c r="F9" s="32">
        <v>31810</v>
      </c>
      <c r="G9" s="29">
        <f>E9*F9</f>
        <v>127240</v>
      </c>
    </row>
    <row r="10" spans="1:7" s="3" customFormat="1" ht="48.75" customHeight="1" x14ac:dyDescent="0.25">
      <c r="A10" s="28">
        <v>5</v>
      </c>
      <c r="B10" s="12" t="s">
        <v>14</v>
      </c>
      <c r="C10" s="12" t="s">
        <v>14</v>
      </c>
      <c r="D10" s="13" t="s">
        <v>9</v>
      </c>
      <c r="E10" s="24">
        <v>1</v>
      </c>
      <c r="F10" s="32">
        <v>506000</v>
      </c>
      <c r="G10" s="29">
        <f>E10*F10</f>
        <v>506000</v>
      </c>
    </row>
    <row r="11" spans="1:7" s="3" customFormat="1" ht="62.25" customHeight="1" x14ac:dyDescent="0.25">
      <c r="A11" s="28">
        <v>6</v>
      </c>
      <c r="B11" s="12" t="s">
        <v>15</v>
      </c>
      <c r="C11" s="12" t="s">
        <v>15</v>
      </c>
      <c r="D11" s="13" t="s">
        <v>9</v>
      </c>
      <c r="E11" s="24">
        <v>5</v>
      </c>
      <c r="F11" s="32">
        <v>46200</v>
      </c>
      <c r="G11" s="29">
        <f>E11*F11</f>
        <v>231000</v>
      </c>
    </row>
    <row r="12" spans="1:7" s="3" customFormat="1" ht="53.25" customHeight="1" x14ac:dyDescent="0.25">
      <c r="A12" s="28">
        <v>7</v>
      </c>
      <c r="B12" s="12" t="s">
        <v>16</v>
      </c>
      <c r="C12" s="12" t="s">
        <v>16</v>
      </c>
      <c r="D12" s="13" t="s">
        <v>9</v>
      </c>
      <c r="E12" s="24">
        <v>5</v>
      </c>
      <c r="F12" s="32">
        <v>1650</v>
      </c>
      <c r="G12" s="29">
        <f>E12*F12</f>
        <v>8250</v>
      </c>
    </row>
    <row r="13" spans="1:7" s="3" customFormat="1" ht="43.5" customHeight="1" x14ac:dyDescent="0.25">
      <c r="A13" s="28">
        <v>8</v>
      </c>
      <c r="B13" s="12" t="s">
        <v>17</v>
      </c>
      <c r="C13" s="12" t="s">
        <v>17</v>
      </c>
      <c r="D13" s="13" t="s">
        <v>9</v>
      </c>
      <c r="E13" s="24">
        <v>1</v>
      </c>
      <c r="F13" s="32">
        <v>20000</v>
      </c>
      <c r="G13" s="29">
        <f>E13*F13</f>
        <v>20000</v>
      </c>
    </row>
    <row r="14" spans="1:7" s="3" customFormat="1" ht="43.5" customHeight="1" x14ac:dyDescent="0.25">
      <c r="A14" s="28">
        <v>9</v>
      </c>
      <c r="B14" s="12" t="s">
        <v>24</v>
      </c>
      <c r="C14" s="12" t="s">
        <v>24</v>
      </c>
      <c r="D14" s="13" t="s">
        <v>9</v>
      </c>
      <c r="E14" s="24">
        <v>2</v>
      </c>
      <c r="F14" s="32">
        <v>7500</v>
      </c>
      <c r="G14" s="29">
        <f>E14*F14</f>
        <v>15000</v>
      </c>
    </row>
    <row r="15" spans="1:7" s="3" customFormat="1" ht="43.5" customHeight="1" x14ac:dyDescent="0.25">
      <c r="A15" s="28">
        <v>10</v>
      </c>
      <c r="B15" s="12" t="s">
        <v>23</v>
      </c>
      <c r="C15" s="12" t="s">
        <v>23</v>
      </c>
      <c r="D15" s="13" t="s">
        <v>9</v>
      </c>
      <c r="E15" s="24">
        <v>2</v>
      </c>
      <c r="F15" s="32">
        <v>11000</v>
      </c>
      <c r="G15" s="29">
        <f>E15*F15</f>
        <v>22000</v>
      </c>
    </row>
    <row r="16" spans="1:7" s="3" customFormat="1" ht="51" customHeight="1" x14ac:dyDescent="0.25">
      <c r="A16" s="28">
        <v>11</v>
      </c>
      <c r="B16" s="12" t="s">
        <v>18</v>
      </c>
      <c r="C16" s="12" t="s">
        <v>18</v>
      </c>
      <c r="D16" s="13" t="s">
        <v>9</v>
      </c>
      <c r="E16" s="24">
        <v>100</v>
      </c>
      <c r="F16" s="32">
        <v>240</v>
      </c>
      <c r="G16" s="29">
        <f>E16*F16</f>
        <v>24000</v>
      </c>
    </row>
    <row r="17" spans="1:7" s="3" customFormat="1" ht="27" customHeight="1" x14ac:dyDescent="0.25">
      <c r="A17" s="28">
        <v>12</v>
      </c>
      <c r="B17" s="12" t="s">
        <v>19</v>
      </c>
      <c r="C17" s="12" t="s">
        <v>19</v>
      </c>
      <c r="D17" s="13" t="s">
        <v>9</v>
      </c>
      <c r="E17" s="24">
        <v>2</v>
      </c>
      <c r="F17" s="32">
        <v>20000</v>
      </c>
      <c r="G17" s="29">
        <f>E17*F17</f>
        <v>40000</v>
      </c>
    </row>
    <row r="18" spans="1:7" s="3" customFormat="1" ht="27" customHeight="1" x14ac:dyDescent="0.25">
      <c r="A18" s="28">
        <v>13</v>
      </c>
      <c r="B18" s="12" t="s">
        <v>20</v>
      </c>
      <c r="C18" s="12" t="s">
        <v>20</v>
      </c>
      <c r="D18" s="13" t="s">
        <v>9</v>
      </c>
      <c r="E18" s="24">
        <v>3</v>
      </c>
      <c r="F18" s="32">
        <v>880</v>
      </c>
      <c r="G18" s="29">
        <f>E18*F18</f>
        <v>2640</v>
      </c>
    </row>
    <row r="19" spans="1:7" s="3" customFormat="1" ht="27" customHeight="1" x14ac:dyDescent="0.25">
      <c r="A19" s="28">
        <v>14</v>
      </c>
      <c r="B19" s="12" t="s">
        <v>21</v>
      </c>
      <c r="C19" s="12" t="s">
        <v>21</v>
      </c>
      <c r="D19" s="13" t="s">
        <v>9</v>
      </c>
      <c r="E19" s="24">
        <v>3</v>
      </c>
      <c r="F19" s="32">
        <v>1380</v>
      </c>
      <c r="G19" s="29">
        <f>E19*F19</f>
        <v>4140</v>
      </c>
    </row>
    <row r="20" spans="1:7" s="3" customFormat="1" ht="43.5" customHeight="1" x14ac:dyDescent="0.25">
      <c r="A20" s="28">
        <v>15</v>
      </c>
      <c r="B20" s="12" t="s">
        <v>22</v>
      </c>
      <c r="C20" s="12" t="s">
        <v>22</v>
      </c>
      <c r="D20" s="13" t="s">
        <v>9</v>
      </c>
      <c r="E20" s="24">
        <v>3</v>
      </c>
      <c r="F20" s="32">
        <v>13250</v>
      </c>
      <c r="G20" s="29">
        <f>E20*F20</f>
        <v>39750</v>
      </c>
    </row>
    <row r="21" spans="1:7" ht="29.25" customHeight="1" x14ac:dyDescent="0.25">
      <c r="A21" s="15"/>
      <c r="B21" s="35" t="s">
        <v>25</v>
      </c>
      <c r="C21" s="15"/>
      <c r="D21" s="16"/>
      <c r="E21" s="25"/>
      <c r="F21" s="33"/>
      <c r="G21" s="20">
        <f>SUM(G6:G20)</f>
        <v>1442590</v>
      </c>
    </row>
    <row r="22" spans="1:7" ht="15.75" x14ac:dyDescent="0.25">
      <c r="A22" s="14"/>
      <c r="B22" s="14"/>
      <c r="C22" s="14"/>
      <c r="D22" s="6"/>
      <c r="E22" s="7"/>
      <c r="F22" s="34"/>
      <c r="G22" s="21"/>
    </row>
    <row r="23" spans="1:7" ht="15.75" x14ac:dyDescent="0.25">
      <c r="A23" s="14"/>
      <c r="B23" s="14"/>
      <c r="C23" s="14"/>
      <c r="D23" s="6"/>
      <c r="E23" s="7"/>
      <c r="F23" s="34"/>
      <c r="G23" s="21"/>
    </row>
  </sheetData>
  <autoFilter ref="A4:G20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2021-02-24T12:37:39Z</dcterms:modified>
</cp:coreProperties>
</file>