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ЗЦП'!$A$4:$G$8</definedName>
    <definedName name="_xlnm.Print_Titles" localSheetId="0">'Приложение 1 к ЗЦП'!$4:$5</definedName>
    <definedName name="_xlnm.Print_Area" localSheetId="0">'Приложение 1 к ЗЦП'!$A$1:$G$17</definedName>
  </definedNames>
  <calcPr calcId="162913"/>
</workbook>
</file>

<file path=xl/calcChain.xml><?xml version="1.0" encoding="utf-8"?>
<calcChain xmlns="http://schemas.openxmlformats.org/spreadsheetml/2006/main">
  <c r="G7" i="13" l="1"/>
  <c r="G8" i="13"/>
  <c r="G9" i="13"/>
  <c r="G10" i="13"/>
  <c r="G11" i="13"/>
  <c r="G12" i="13"/>
  <c r="G13" i="13"/>
  <c r="G14" i="13"/>
  <c r="G15" i="13"/>
  <c r="G6" i="13"/>
  <c r="G16" i="13" l="1"/>
</calcChain>
</file>

<file path=xl/sharedStrings.xml><?xml version="1.0" encoding="utf-8"?>
<sst xmlns="http://schemas.openxmlformats.org/spreadsheetml/2006/main" count="39" uniqueCount="22">
  <si>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</si>
  <si>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</si>
  <si>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</si>
  <si>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</si>
  <si>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</si>
  <si>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</si>
  <si>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</si>
  <si>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>шт</t>
  </si>
  <si>
    <t>набор</t>
  </si>
  <si>
    <t xml:space="preserve">Итого </t>
  </si>
  <si>
    <t xml:space="preserve">Характеристика </t>
  </si>
  <si>
    <t xml:space="preserve">Стоматологический реставрационный композит химического отверждения (самоотверждаемый) </t>
  </si>
  <si>
    <t>Стоматологические иглы стерильные одноразового применения  размер: 27G/L (0.4x38мм)</t>
  </si>
  <si>
    <t>Боры стоматологические с алмазными головками для турбинного наконечника, в блистере (1 штука)</t>
  </si>
  <si>
    <t>Цемент стоматологический силикофосфатный пломбировочный «Беладонт»</t>
  </si>
  <si>
    <t>Материал для временных пломб «Дентин-паста» с отдушкой: цитрон, в банке 50 г</t>
  </si>
  <si>
    <t>Цемент цинкосульфатный кальцийсодержащий для временного пломбирования зубов «Дентин-порошок» 80 гр</t>
  </si>
  <si>
    <t xml:space="preserve">Материал пломбировочный стоматологический Pulpotec </t>
  </si>
  <si>
    <t>уп</t>
  </si>
  <si>
    <t>Паста Devitec стоматологическая, в баночке по 6 гр</t>
  </si>
  <si>
    <t>Пульпоэкстракторы  длиной 30 мм (уп. 100 шт)</t>
  </si>
  <si>
    <t>Цемент стоматологический  цинк-фосфатный двухкомпонентный трехцветный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</si>
</sst>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wrapText="1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2" fontId="9" fillId="0" borderId="4" xfId="8" applyNumberFormat="1" applyFont="1" applyBorder="1" applyAlignment="1">
      <alignment horizontal="center" vertical="center"/>
    </xf>
    <xf numFmtId="0" fontId="6" fillId="2" borderId="0" xfId="6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vertical="center" wrapText="1"/>
    </xf>
    <xf numFmtId="0" fontId="13" fillId="2" borderId="1" xfId="5" applyNumberFormat="1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left" vertical="center"/>
    </xf>
    <xf numFmtId="0" fontId="14" fillId="2" borderId="1" xfId="5" applyNumberFormat="1" applyFont="1" applyFill="1" applyBorder="1" applyAlignment="1">
      <alignment horizontal="center" vertical="center"/>
    </xf>
    <xf numFmtId="43" fontId="14" fillId="2" borderId="1" xfId="8" applyNumberFormat="1" applyFont="1" applyFill="1" applyBorder="1" applyAlignment="1">
      <alignment horizontal="center" vertical="center"/>
    </xf>
    <xf numFmtId="164" fontId="15" fillId="2" borderId="1" xfId="8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wrapText="1"/>
    </xf>
    <xf numFmtId="4" fontId="11" fillId="0" borderId="0" xfId="8" applyNumberFormat="1" applyFont="1" applyFill="1" applyBorder="1" applyAlignment="1">
      <alignment horizontal="right" vertical="center" wrapText="1"/>
    </xf>
    <xf numFmtId="0" fontId="6" fillId="0" borderId="0" xfId="6" applyFont="1" applyFill="1" applyAlignment="1">
      <alignment horizontal="center"/>
    </xf>
    <xf numFmtId="0" fontId="9" fillId="0" borderId="0" xfId="6" applyFont="1" applyFill="1"/>
    <xf numFmtId="0" fontId="8" fillId="0" borderId="0" xfId="6" applyFont="1" applyFill="1" applyAlignment="1">
      <alignment horizontal="center"/>
    </xf>
    <xf numFmtId="0" fontId="6" fillId="0" borderId="0" xfId="6" applyFont="1" applyFill="1"/>
    <xf numFmtId="0" fontId="6" fillId="2" borderId="1" xfId="5" applyNumberFormat="1" applyFont="1" applyFill="1" applyBorder="1" applyAlignment="1">
      <alignment horizontal="center" vertical="center"/>
    </xf>
    <xf numFmtId="0" fontId="6" fillId="2" borderId="8" xfId="14" applyNumberFormat="1" applyFont="1" applyFill="1" applyBorder="1" applyAlignment="1">
      <alignment horizontal="left" vertical="center" wrapText="1"/>
    </xf>
    <xf numFmtId="0" fontId="6" fillId="2" borderId="8" xfId="14" applyNumberFormat="1" applyFont="1" applyFill="1" applyBorder="1" applyAlignment="1">
      <alignment horizontal="center" vertical="center" wrapText="1"/>
    </xf>
    <xf numFmtId="1" fontId="6" fillId="2" borderId="8" xfId="14" applyNumberFormat="1" applyFont="1" applyFill="1" applyBorder="1" applyAlignment="1">
      <alignment horizontal="center" vertical="center" wrapText="1"/>
    </xf>
    <xf numFmtId="43" fontId="6" fillId="0" borderId="6" xfId="6" applyNumberFormat="1" applyFont="1" applyFill="1" applyBorder="1" applyAlignment="1">
      <alignment horizontal="center" vertical="center" wrapText="1"/>
    </xf>
    <xf numFmtId="43" fontId="6" fillId="2" borderId="8" xfId="8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topLeftCell="A10" zoomScaleNormal="100" zoomScaleSheetLayoutView="100" workbookViewId="0">
      <selection activeCell="G11" sqref="G11"/>
    </sheetView>
  </sheetViews>
  <sheetFormatPr defaultColWidth="8.85546875" defaultRowHeight="15.75" x14ac:dyDescent="0.25"/>
  <cols>
    <col min="1" max="1" width="5.140625" style="11" customWidth="1"/>
    <col min="2" max="2" width="25.7109375" style="11" customWidth="1"/>
    <col min="3" max="3" width="61.140625" style="11" customWidth="1"/>
    <col min="4" max="4" width="9.85546875" style="5" bestFit="1" customWidth="1"/>
    <col min="5" max="5" width="10.42578125" style="5" bestFit="1" customWidth="1"/>
    <col min="6" max="6" width="13.7109375" style="8" bestFit="1" customWidth="1"/>
    <col min="7" max="7" width="17.5703125" style="8" bestFit="1" customWidth="1"/>
    <col min="8" max="8" width="17.85546875" style="1" customWidth="1"/>
    <col min="9" max="16384" width="8.85546875" style="1"/>
  </cols>
  <sheetData>
    <row r="1" spans="1:8" ht="15.75" customHeight="1" x14ac:dyDescent="0.25">
      <c r="D1" s="12"/>
      <c r="E1" s="25" t="s">
        <v>5</v>
      </c>
      <c r="F1" s="25"/>
      <c r="G1" s="25"/>
    </row>
    <row r="2" spans="1:8" ht="12.75" customHeight="1" x14ac:dyDescent="0.25">
      <c r="D2" s="24"/>
      <c r="E2" s="24"/>
      <c r="F2" s="24"/>
    </row>
    <row r="3" spans="1:8" ht="16.5" thickBot="1" x14ac:dyDescent="0.3"/>
    <row r="4" spans="1:8" s="14" customFormat="1" ht="47.25" x14ac:dyDescent="0.25">
      <c r="A4" s="13" t="s">
        <v>4</v>
      </c>
      <c r="B4" s="3" t="s">
        <v>2</v>
      </c>
      <c r="C4" s="3" t="s">
        <v>10</v>
      </c>
      <c r="D4" s="3" t="s">
        <v>6</v>
      </c>
      <c r="E4" s="4" t="s">
        <v>3</v>
      </c>
      <c r="F4" s="9" t="s">
        <v>0</v>
      </c>
      <c r="G4" s="15" t="s">
        <v>1</v>
      </c>
    </row>
    <row r="5" spans="1:8" s="2" customFormat="1" x14ac:dyDescent="0.25">
      <c r="A5" s="6">
        <v>1</v>
      </c>
      <c r="B5" s="7">
        <v>2</v>
      </c>
      <c r="C5" s="10">
        <v>3</v>
      </c>
      <c r="D5" s="6">
        <v>4</v>
      </c>
      <c r="E5" s="7">
        <v>5</v>
      </c>
      <c r="F5" s="6">
        <v>6</v>
      </c>
      <c r="G5" s="7">
        <v>7</v>
      </c>
    </row>
    <row r="6" spans="1:8" s="26" customFormat="1" ht="51" x14ac:dyDescent="0.2">
      <c r="A6" s="30">
        <v>1</v>
      </c>
      <c r="B6" s="31" t="s">
        <v>11</v>
      </c>
      <c r="C6" s="31" t="s">
        <v>11</v>
      </c>
      <c r="D6" s="32" t="s">
        <v>8</v>
      </c>
      <c r="E6" s="33">
        <v>1</v>
      </c>
      <c r="F6" s="35">
        <v>8242</v>
      </c>
      <c r="G6" s="34">
        <f>E6*F6</f>
        <v>8242</v>
      </c>
    </row>
    <row r="7" spans="1:8" s="26" customFormat="1" ht="51" x14ac:dyDescent="0.2">
      <c r="A7" s="30">
        <v>2</v>
      </c>
      <c r="B7" s="31" t="s">
        <v>12</v>
      </c>
      <c r="C7" s="31" t="s">
        <v>12</v>
      </c>
      <c r="D7" s="32" t="s">
        <v>7</v>
      </c>
      <c r="E7" s="33">
        <v>200</v>
      </c>
      <c r="F7" s="35">
        <v>19</v>
      </c>
      <c r="G7" s="34">
        <f t="shared" ref="G7:G15" si="0">E7*F7</f>
        <v>3800</v>
      </c>
    </row>
    <row r="8" spans="1:8" s="26" customFormat="1" ht="51" x14ac:dyDescent="0.2">
      <c r="A8" s="30">
        <v>3</v>
      </c>
      <c r="B8" s="31" t="s">
        <v>13</v>
      </c>
      <c r="C8" s="31" t="s">
        <v>13</v>
      </c>
      <c r="D8" s="32" t="s">
        <v>7</v>
      </c>
      <c r="E8" s="33">
        <v>100</v>
      </c>
      <c r="F8" s="35">
        <v>185</v>
      </c>
      <c r="G8" s="34">
        <f t="shared" si="0"/>
        <v>18500</v>
      </c>
    </row>
    <row r="9" spans="1:8" s="28" customFormat="1" ht="38.25" x14ac:dyDescent="0.25">
      <c r="A9" s="30">
        <v>4</v>
      </c>
      <c r="B9" s="31" t="s">
        <v>14</v>
      </c>
      <c r="C9" s="31" t="s">
        <v>14</v>
      </c>
      <c r="D9" s="32" t="s">
        <v>7</v>
      </c>
      <c r="E9" s="33">
        <v>1</v>
      </c>
      <c r="F9" s="35">
        <v>1924</v>
      </c>
      <c r="G9" s="34">
        <f t="shared" si="0"/>
        <v>1924</v>
      </c>
      <c r="H9" s="27"/>
    </row>
    <row r="10" spans="1:8" s="28" customFormat="1" ht="51" x14ac:dyDescent="0.25">
      <c r="A10" s="30">
        <v>5</v>
      </c>
      <c r="B10" s="31" t="s">
        <v>15</v>
      </c>
      <c r="C10" s="31" t="s">
        <v>15</v>
      </c>
      <c r="D10" s="32" t="s">
        <v>7</v>
      </c>
      <c r="E10" s="33">
        <v>1</v>
      </c>
      <c r="F10" s="35">
        <v>513</v>
      </c>
      <c r="G10" s="34">
        <f t="shared" si="0"/>
        <v>513</v>
      </c>
      <c r="H10" s="29"/>
    </row>
    <row r="11" spans="1:8" s="28" customFormat="1" ht="63.75" x14ac:dyDescent="0.25">
      <c r="A11" s="30">
        <v>6</v>
      </c>
      <c r="B11" s="31" t="s">
        <v>16</v>
      </c>
      <c r="C11" s="31" t="s">
        <v>16</v>
      </c>
      <c r="D11" s="32" t="s">
        <v>7</v>
      </c>
      <c r="E11" s="33">
        <v>1</v>
      </c>
      <c r="F11" s="35">
        <v>834</v>
      </c>
      <c r="G11" s="34">
        <f t="shared" si="0"/>
        <v>834</v>
      </c>
      <c r="H11" s="29"/>
    </row>
    <row r="12" spans="1:8" s="29" customFormat="1" ht="25.5" x14ac:dyDescent="0.2">
      <c r="A12" s="30">
        <v>7</v>
      </c>
      <c r="B12" s="31" t="s">
        <v>17</v>
      </c>
      <c r="C12" s="31" t="s">
        <v>17</v>
      </c>
      <c r="D12" s="32" t="s">
        <v>18</v>
      </c>
      <c r="E12" s="33">
        <v>1</v>
      </c>
      <c r="F12" s="35">
        <v>26564</v>
      </c>
      <c r="G12" s="34">
        <f t="shared" si="0"/>
        <v>26564</v>
      </c>
    </row>
    <row r="13" spans="1:8" s="29" customFormat="1" ht="38.25" x14ac:dyDescent="0.2">
      <c r="A13" s="30">
        <v>8</v>
      </c>
      <c r="B13" s="31" t="s">
        <v>19</v>
      </c>
      <c r="C13" s="31" t="s">
        <v>19</v>
      </c>
      <c r="D13" s="32" t="s">
        <v>7</v>
      </c>
      <c r="E13" s="33">
        <v>1</v>
      </c>
      <c r="F13" s="35">
        <v>13409</v>
      </c>
      <c r="G13" s="34">
        <f t="shared" si="0"/>
        <v>13409</v>
      </c>
    </row>
    <row r="14" spans="1:8" s="29" customFormat="1" ht="25.5" x14ac:dyDescent="0.2">
      <c r="A14" s="30">
        <v>9</v>
      </c>
      <c r="B14" s="31" t="s">
        <v>20</v>
      </c>
      <c r="C14" s="31" t="s">
        <v>20</v>
      </c>
      <c r="D14" s="32" t="s">
        <v>18</v>
      </c>
      <c r="E14" s="33">
        <v>1</v>
      </c>
      <c r="F14" s="35">
        <v>3123</v>
      </c>
      <c r="G14" s="34">
        <f t="shared" si="0"/>
        <v>3123</v>
      </c>
    </row>
    <row r="15" spans="1:8" s="29" customFormat="1" ht="51" x14ac:dyDescent="0.2">
      <c r="A15" s="30">
        <v>10</v>
      </c>
      <c r="B15" s="31" t="s">
        <v>21</v>
      </c>
      <c r="C15" s="31" t="s">
        <v>21</v>
      </c>
      <c r="D15" s="32" t="s">
        <v>7</v>
      </c>
      <c r="E15" s="33">
        <v>1</v>
      </c>
      <c r="F15" s="35">
        <v>1155</v>
      </c>
      <c r="G15" s="34">
        <f t="shared" si="0"/>
        <v>1155</v>
      </c>
    </row>
    <row r="16" spans="1:8" s="16" customFormat="1" ht="21.75" customHeight="1" x14ac:dyDescent="0.25">
      <c r="A16" s="17"/>
      <c r="B16" s="18" t="s">
        <v>9</v>
      </c>
      <c r="C16" s="19"/>
      <c r="D16" s="20"/>
      <c r="E16" s="21"/>
      <c r="F16" s="22"/>
      <c r="G16" s="23">
        <f>SUM(G6:G15)</f>
        <v>78064</v>
      </c>
    </row>
  </sheetData>
  <autoFilter ref="A4:G8"/>
  <mergeCells count="2">
    <mergeCell ref="D2:F2"/>
    <mergeCell ref="E1:G1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2022-02-25T11:32:47Z</dcterms:modified>
</cp:coreProperties>
</file>