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ЗЦП'!$A$4:$G$12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19" i="13" l="1"/>
  <c r="G18" i="13"/>
  <c r="G17" i="13"/>
  <c r="G16" i="13"/>
  <c r="G13" i="13" l="1"/>
  <c r="G15" i="13" l="1"/>
  <c r="G14" i="13" l="1"/>
  <c r="G12" i="13" l="1"/>
  <c r="G11" i="13"/>
  <c r="G10" i="13"/>
  <c r="G9" i="13"/>
  <c r="G8" i="13"/>
  <c r="G7" i="13"/>
  <c r="G6" i="13"/>
</calcChain>
</file>

<file path=xl/sharedStrings.xml><?xml version="1.0" encoding="utf-8"?>
<sst xmlns="http://schemas.openxmlformats.org/spreadsheetml/2006/main" count="49" uniqueCount="31">
  <si>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</si>
  <si>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</si>
  <si>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</si>
  <si>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</si>
  <si>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</si>
  <si>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</si>
  <si>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</si>
  <si>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</si>
  <si>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</si>
  <si>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</si>
  <si>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Лобный рефрактометр отоларинголога</t>
  </si>
  <si>
    <t xml:space="preserve">Скальпель стоматологический (одноразовый) </t>
  </si>
  <si>
    <t xml:space="preserve">Наконечник турбиновый </t>
  </si>
  <si>
    <t xml:space="preserve">Боры шаровидные </t>
  </si>
  <si>
    <t xml:space="preserve">Боры алмазные </t>
  </si>
  <si>
    <t xml:space="preserve">Иглодержатель общехирургический </t>
  </si>
  <si>
    <t>Крючек пластинчатый по Фарабеф</t>
  </si>
  <si>
    <t>Итого</t>
  </si>
  <si>
    <t>Ультрозвуковой скалер аппарат</t>
  </si>
  <si>
    <t>для стоматологический</t>
  </si>
  <si>
    <t xml:space="preserve">Шипцы в наборе </t>
  </si>
  <si>
    <t>36 наименование для удаление зубов</t>
  </si>
  <si>
    <t>набор</t>
  </si>
  <si>
    <t>Иглы стоматологические</t>
  </si>
  <si>
    <t>Иглы стоматологические C-R Ject размерами G27 (0,4х35) (в упак. 100шт)</t>
  </si>
  <si>
    <t>уп</t>
  </si>
  <si>
    <t>Спринцовка (груша)  резиновая с наконечником на 50мл.</t>
  </si>
  <si>
    <t>Груша резиновая с наконечником на 50мл.</t>
  </si>
  <si>
    <t>Цемент стоматологический (фосфат порошок+жидкость )</t>
  </si>
  <si>
    <t>Паста полировочнаяполировочная абразивная стоматологическая  75г.</t>
  </si>
  <si>
    <t xml:space="preserve">Паста полировочнаяполировочная абразивная стоматологическая  75г. (Депурал)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</si>
</sst>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166" fontId="6" fillId="0" borderId="0" xfId="8" applyNumberFormat="1" applyFont="1" applyAlignment="1">
      <alignment vertical="center"/>
    </xf>
    <xf numFmtId="166" fontId="9" fillId="0" borderId="3" xfId="8" applyNumberFormat="1" applyFont="1" applyBorder="1" applyAlignment="1">
      <alignment vertical="center"/>
    </xf>
    <xf numFmtId="166" fontId="9" fillId="0" borderId="1" xfId="8" applyNumberFormat="1" applyFont="1" applyBorder="1" applyAlignment="1">
      <alignment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8" fillId="0" borderId="1" xfId="6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166" fontId="8" fillId="0" borderId="1" xfId="8" applyNumberFormat="1" applyFont="1" applyBorder="1" applyAlignment="1">
      <alignment vertical="center"/>
    </xf>
    <xf numFmtId="165" fontId="9" fillId="0" borderId="1" xfId="8" applyFont="1" applyBorder="1" applyAlignment="1">
      <alignment vertical="center"/>
    </xf>
    <xf numFmtId="165" fontId="8" fillId="0" borderId="1" xfId="8" applyFont="1" applyBorder="1" applyAlignment="1">
      <alignment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2" borderId="6" xfId="6" applyFont="1" applyFill="1" applyBorder="1" applyAlignment="1">
      <alignment horizontal="center"/>
    </xf>
    <xf numFmtId="0" fontId="8" fillId="2" borderId="1" xfId="6" applyFont="1" applyFill="1" applyBorder="1" applyAlignment="1">
      <alignment horizontal="center" vertical="center"/>
    </xf>
    <xf numFmtId="165" fontId="8" fillId="2" borderId="1" xfId="8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165" fontId="9" fillId="0" borderId="1" xfId="8" applyFont="1" applyBorder="1" applyAlignment="1"/>
    <xf numFmtId="0" fontId="8" fillId="0" borderId="1" xfId="6" applyFont="1" applyBorder="1"/>
    <xf numFmtId="0" fontId="8" fillId="0" borderId="1" xfId="6" applyFont="1" applyBorder="1" applyAlignment="1">
      <alignment horizontal="center" vertical="center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13" zoomScaleNormal="100" workbookViewId="0">
      <selection activeCell="E21" sqref="E21"/>
    </sheetView>
  </sheetViews>
  <sheetFormatPr defaultColWidth="8.85546875" defaultRowHeight="12.75" x14ac:dyDescent="0.2"/>
  <cols>
    <col min="1" max="1" width="4.42578125" style="1" customWidth="1"/>
    <col min="2" max="2" width="40.140625" style="1" customWidth="1"/>
    <col min="3" max="3" width="39.7109375" style="1" customWidth="1"/>
    <col min="4" max="4" width="7.140625" style="2" customWidth="1"/>
    <col min="5" max="5" width="9.85546875" style="15" customWidth="1"/>
    <col min="6" max="6" width="13.42578125" style="18" customWidth="1"/>
    <col min="7" max="7" width="17" style="13" bestFit="1" customWidth="1"/>
    <col min="8" max="16384" width="8.85546875" style="1"/>
  </cols>
  <sheetData>
    <row r="1" spans="1:7" x14ac:dyDescent="0.2">
      <c r="C1" s="4"/>
      <c r="D1" s="5"/>
      <c r="E1" s="29" t="s">
        <v>6</v>
      </c>
      <c r="F1" s="29"/>
    </row>
    <row r="2" spans="1:7" ht="12.75" customHeight="1" x14ac:dyDescent="0.2">
      <c r="C2" s="30" t="s">
        <v>7</v>
      </c>
      <c r="D2" s="30"/>
      <c r="E2" s="30"/>
      <c r="F2" s="30"/>
    </row>
    <row r="3" spans="1:7" ht="13.5" thickBot="1" x14ac:dyDescent="0.25"/>
    <row r="4" spans="1:7" s="3" customFormat="1" ht="31.5" x14ac:dyDescent="0.25">
      <c r="A4" s="6" t="s">
        <v>5</v>
      </c>
      <c r="B4" s="7" t="s">
        <v>2</v>
      </c>
      <c r="C4" s="7" t="s">
        <v>4</v>
      </c>
      <c r="D4" s="8" t="s">
        <v>8</v>
      </c>
      <c r="E4" s="16" t="s">
        <v>3</v>
      </c>
      <c r="F4" s="19" t="s">
        <v>0</v>
      </c>
      <c r="G4" s="14" t="s">
        <v>1</v>
      </c>
    </row>
    <row r="5" spans="1:7" s="3" customFormat="1" ht="15.75" x14ac:dyDescent="0.25">
      <c r="A5" s="9">
        <v>1</v>
      </c>
      <c r="B5" s="10">
        <v>2</v>
      </c>
      <c r="C5" s="10">
        <v>3</v>
      </c>
      <c r="D5" s="11">
        <v>4</v>
      </c>
      <c r="E5" s="17">
        <v>5</v>
      </c>
      <c r="F5" s="20">
        <v>6</v>
      </c>
      <c r="G5" s="27">
        <v>7</v>
      </c>
    </row>
    <row r="6" spans="1:7" s="3" customFormat="1" ht="27" customHeight="1" x14ac:dyDescent="0.25">
      <c r="A6" s="22">
        <v>1</v>
      </c>
      <c r="B6" s="23" t="s">
        <v>10</v>
      </c>
      <c r="C6" s="23" t="s">
        <v>10</v>
      </c>
      <c r="D6" s="24" t="s">
        <v>9</v>
      </c>
      <c r="E6" s="25">
        <v>1</v>
      </c>
      <c r="F6" s="26">
        <v>20000</v>
      </c>
      <c r="G6" s="28">
        <f t="shared" ref="G6:G18" si="0">E6*F6</f>
        <v>20000</v>
      </c>
    </row>
    <row r="7" spans="1:7" s="3" customFormat="1" ht="27" customHeight="1" x14ac:dyDescent="0.25">
      <c r="A7" s="22">
        <v>2</v>
      </c>
      <c r="B7" s="23" t="s">
        <v>16</v>
      </c>
      <c r="C7" s="23" t="s">
        <v>16</v>
      </c>
      <c r="D7" s="24" t="s">
        <v>9</v>
      </c>
      <c r="E7" s="25">
        <v>2</v>
      </c>
      <c r="F7" s="26">
        <v>7500</v>
      </c>
      <c r="G7" s="28">
        <f t="shared" si="0"/>
        <v>15000</v>
      </c>
    </row>
    <row r="8" spans="1:7" s="3" customFormat="1" ht="27" customHeight="1" x14ac:dyDescent="0.25">
      <c r="A8" s="22">
        <v>3</v>
      </c>
      <c r="B8" s="23" t="s">
        <v>15</v>
      </c>
      <c r="C8" s="23" t="s">
        <v>15</v>
      </c>
      <c r="D8" s="24" t="s">
        <v>9</v>
      </c>
      <c r="E8" s="25">
        <v>2</v>
      </c>
      <c r="F8" s="26">
        <v>11000</v>
      </c>
      <c r="G8" s="28">
        <f t="shared" si="0"/>
        <v>22000</v>
      </c>
    </row>
    <row r="9" spans="1:7" s="3" customFormat="1" ht="33.75" customHeight="1" x14ac:dyDescent="0.25">
      <c r="A9" s="22">
        <v>4</v>
      </c>
      <c r="B9" s="23" t="s">
        <v>11</v>
      </c>
      <c r="C9" s="23" t="s">
        <v>11</v>
      </c>
      <c r="D9" s="24" t="s">
        <v>9</v>
      </c>
      <c r="E9" s="25">
        <v>100</v>
      </c>
      <c r="F9" s="26">
        <v>240</v>
      </c>
      <c r="G9" s="28">
        <f t="shared" si="0"/>
        <v>24000</v>
      </c>
    </row>
    <row r="10" spans="1:7" s="3" customFormat="1" ht="27" customHeight="1" x14ac:dyDescent="0.25">
      <c r="A10" s="22">
        <v>5</v>
      </c>
      <c r="B10" s="23" t="s">
        <v>12</v>
      </c>
      <c r="C10" s="23" t="s">
        <v>12</v>
      </c>
      <c r="D10" s="24" t="s">
        <v>9</v>
      </c>
      <c r="E10" s="25">
        <v>2</v>
      </c>
      <c r="F10" s="26">
        <v>20000</v>
      </c>
      <c r="G10" s="28">
        <f t="shared" si="0"/>
        <v>40000</v>
      </c>
    </row>
    <row r="11" spans="1:7" s="3" customFormat="1" ht="27" customHeight="1" x14ac:dyDescent="0.25">
      <c r="A11" s="22">
        <v>6</v>
      </c>
      <c r="B11" s="23" t="s">
        <v>13</v>
      </c>
      <c r="C11" s="23" t="s">
        <v>13</v>
      </c>
      <c r="D11" s="24" t="s">
        <v>9</v>
      </c>
      <c r="E11" s="25">
        <v>3</v>
      </c>
      <c r="F11" s="26">
        <v>880</v>
      </c>
      <c r="G11" s="28">
        <f t="shared" si="0"/>
        <v>2640</v>
      </c>
    </row>
    <row r="12" spans="1:7" s="3" customFormat="1" ht="27" customHeight="1" x14ac:dyDescent="0.25">
      <c r="A12" s="22">
        <v>7</v>
      </c>
      <c r="B12" s="23" t="s">
        <v>14</v>
      </c>
      <c r="C12" s="23" t="s">
        <v>14</v>
      </c>
      <c r="D12" s="24" t="s">
        <v>9</v>
      </c>
      <c r="E12" s="25">
        <v>3</v>
      </c>
      <c r="F12" s="26">
        <v>1380</v>
      </c>
      <c r="G12" s="28">
        <f t="shared" si="0"/>
        <v>4140</v>
      </c>
    </row>
    <row r="13" spans="1:7" s="3" customFormat="1" ht="33.75" customHeight="1" x14ac:dyDescent="0.25">
      <c r="A13" s="22">
        <v>8</v>
      </c>
      <c r="B13" s="23" t="s">
        <v>23</v>
      </c>
      <c r="C13" s="23" t="s">
        <v>24</v>
      </c>
      <c r="D13" s="24" t="s">
        <v>25</v>
      </c>
      <c r="E13" s="25">
        <v>1</v>
      </c>
      <c r="F13" s="26">
        <v>5000</v>
      </c>
      <c r="G13" s="28">
        <f t="shared" si="0"/>
        <v>5000</v>
      </c>
    </row>
    <row r="14" spans="1:7" s="3" customFormat="1" ht="25.5" customHeight="1" x14ac:dyDescent="0.25">
      <c r="A14" s="22">
        <v>9</v>
      </c>
      <c r="B14" s="23" t="s">
        <v>18</v>
      </c>
      <c r="C14" s="23" t="s">
        <v>19</v>
      </c>
      <c r="D14" s="24" t="s">
        <v>9</v>
      </c>
      <c r="E14" s="25">
        <v>1</v>
      </c>
      <c r="F14" s="26">
        <v>152000</v>
      </c>
      <c r="G14" s="28">
        <f t="shared" si="0"/>
        <v>152000</v>
      </c>
    </row>
    <row r="15" spans="1:7" s="3" customFormat="1" ht="25.5" customHeight="1" x14ac:dyDescent="0.25">
      <c r="A15" s="22">
        <v>10</v>
      </c>
      <c r="B15" s="23" t="s">
        <v>20</v>
      </c>
      <c r="C15" s="23" t="s">
        <v>21</v>
      </c>
      <c r="D15" s="24" t="s">
        <v>22</v>
      </c>
      <c r="E15" s="25">
        <v>1</v>
      </c>
      <c r="F15" s="26">
        <v>210000</v>
      </c>
      <c r="G15" s="28">
        <f t="shared" si="0"/>
        <v>210000</v>
      </c>
    </row>
    <row r="16" spans="1:7" ht="29.25" customHeight="1" x14ac:dyDescent="0.25">
      <c r="A16" s="31">
        <v>11</v>
      </c>
      <c r="B16" s="34" t="s">
        <v>26</v>
      </c>
      <c r="C16" s="34" t="s">
        <v>27</v>
      </c>
      <c r="D16" s="35" t="s">
        <v>9</v>
      </c>
      <c r="E16" s="32">
        <v>20</v>
      </c>
      <c r="F16" s="33">
        <v>340</v>
      </c>
      <c r="G16" s="33">
        <f t="shared" si="0"/>
        <v>6800</v>
      </c>
    </row>
    <row r="17" spans="1:7" ht="39" customHeight="1" x14ac:dyDescent="0.25">
      <c r="A17" s="31">
        <v>12</v>
      </c>
      <c r="B17" s="34" t="s">
        <v>28</v>
      </c>
      <c r="C17" s="34" t="s">
        <v>28</v>
      </c>
      <c r="D17" s="35" t="s">
        <v>25</v>
      </c>
      <c r="E17" s="32">
        <v>2</v>
      </c>
      <c r="F17" s="33">
        <v>4020</v>
      </c>
      <c r="G17" s="33">
        <f t="shared" si="0"/>
        <v>8040</v>
      </c>
    </row>
    <row r="18" spans="1:7" ht="51" customHeight="1" x14ac:dyDescent="0.25">
      <c r="A18" s="31">
        <v>13</v>
      </c>
      <c r="B18" s="34" t="s">
        <v>29</v>
      </c>
      <c r="C18" s="34" t="s">
        <v>30</v>
      </c>
      <c r="D18" s="35" t="s">
        <v>9</v>
      </c>
      <c r="E18" s="32">
        <v>4</v>
      </c>
      <c r="F18" s="33">
        <v>2000</v>
      </c>
      <c r="G18" s="33">
        <f t="shared" si="0"/>
        <v>8000</v>
      </c>
    </row>
    <row r="19" spans="1:7" s="12" customFormat="1" ht="26.25" customHeight="1" x14ac:dyDescent="0.25">
      <c r="A19" s="37"/>
      <c r="B19" s="21" t="s">
        <v>17</v>
      </c>
      <c r="C19" s="37"/>
      <c r="D19" s="38"/>
      <c r="E19" s="25"/>
      <c r="F19" s="26"/>
      <c r="G19" s="36">
        <f>SUM(G6:G18)</f>
        <v>517620</v>
      </c>
    </row>
  </sheetData>
  <autoFilter ref="A4:G12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2021-04-02T10:10:47Z</dcterms:modified>
</cp:coreProperties>
</file>