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ЗЦП'!$A$4:$G$13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14" i="13" l="1"/>
  <c r="G11" i="13"/>
  <c r="G12" i="13"/>
  <c r="G13" i="13"/>
  <c r="G10" i="13"/>
  <c r="G9" i="13"/>
  <c r="G7" i="13" l="1"/>
  <c r="G8" i="13"/>
  <c r="G6" i="13"/>
</calcChain>
</file>

<file path=xl/sharedStrings.xml><?xml version="1.0" encoding="utf-8"?>
<sst xmlns="http://schemas.openxmlformats.org/spreadsheetml/2006/main" count="34" uniqueCount="22">
  <si>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</si>
  <si>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</si>
  <si>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</si>
  <si>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</si>
  <si>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</si>
  <si>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</si>
  <si>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</si>
  <si>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</si>
  <si>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</si>
  <si>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</si>
  <si>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Итого</t>
  </si>
  <si>
    <t>фл</t>
  </si>
  <si>
    <t>Гепарин 25000 Ед</t>
  </si>
  <si>
    <t>Эноксапарин4000 анти-Ха МЕ/0,4 мл;</t>
  </si>
  <si>
    <t>шприц</t>
  </si>
  <si>
    <t>Ибупрофен 200 мг, 400 мг.</t>
  </si>
  <si>
    <t>таб</t>
  </si>
  <si>
    <t>Ривароксабан  10мг</t>
  </si>
  <si>
    <t>Контур дыхательный гофрированный с угловым коннектором</t>
  </si>
  <si>
    <t>ЦВК катетер (центральный венозный катетер) трехпросветный, №8</t>
  </si>
  <si>
    <t>Кислородная маска</t>
  </si>
  <si>
    <t>Мочевой катетер №18,20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</si>
</sst>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6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8" fillId="0" borderId="1" xfId="6" applyFont="1" applyBorder="1" applyAlignment="1">
      <alignment horizontal="center" vertical="center"/>
    </xf>
    <xf numFmtId="0" fontId="9" fillId="0" borderId="1" xfId="6" applyFont="1" applyBorder="1" applyAlignment="1">
      <alignment horizontal="center" vertical="center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center" vertical="center"/>
    </xf>
    <xf numFmtId="165" fontId="9" fillId="0" borderId="1" xfId="8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165" fontId="8" fillId="2" borderId="1" xfId="8" applyFont="1" applyFill="1" applyBorder="1" applyAlignment="1">
      <alignment horizontal="center" vertical="center" wrapText="1"/>
    </xf>
    <xf numFmtId="165" fontId="8" fillId="2" borderId="1" xfId="8" applyFont="1" applyFill="1" applyBorder="1" applyAlignment="1">
      <alignment horizontal="center" vertical="center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2" borderId="1" xfId="8" applyNumberFormat="1" applyFont="1" applyFill="1" applyBorder="1" applyAlignment="1">
      <alignment horizontal="center" vertical="center" wrapText="1"/>
    </xf>
    <xf numFmtId="0" fontId="8" fillId="2" borderId="1" xfId="8" applyNumberFormat="1" applyFont="1" applyFill="1" applyBorder="1" applyAlignment="1">
      <alignment horizontal="center" vertical="center"/>
    </xf>
    <xf numFmtId="164" fontId="6" fillId="0" borderId="0" xfId="6" applyNumberFormat="1" applyFont="1" applyAlignment="1">
      <alignment horizontal="center"/>
    </xf>
    <xf numFmtId="165" fontId="8" fillId="0" borderId="1" xfId="8" applyFont="1" applyBorder="1" applyAlignment="1">
      <alignment horizontal="center" vertical="center" wrapText="1"/>
    </xf>
    <xf numFmtId="165" fontId="8" fillId="0" borderId="1" xfId="8" applyNumberFormat="1" applyFont="1" applyBorder="1" applyAlignment="1">
      <alignment horizontal="center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topLeftCell="A5" zoomScaleNormal="100" workbookViewId="0">
      <selection activeCell="G15" sqref="G15"/>
    </sheetView>
  </sheetViews>
  <sheetFormatPr defaultColWidth="8.85546875" defaultRowHeight="15.75" x14ac:dyDescent="0.2"/>
  <cols>
    <col min="1" max="1" width="5.140625" style="1" customWidth="1"/>
    <col min="2" max="2" width="27.5703125" style="1" customWidth="1"/>
    <col min="3" max="3" width="32.5703125" style="1" customWidth="1"/>
    <col min="4" max="4" width="9.85546875" style="2" bestFit="1" customWidth="1"/>
    <col min="5" max="5" width="9.85546875" style="35" customWidth="1"/>
    <col min="6" max="6" width="13.42578125" style="36" customWidth="1"/>
    <col min="7" max="7" width="16.28515625" style="26" bestFit="1" customWidth="1"/>
    <col min="8" max="8" width="13.42578125" style="1" customWidth="1"/>
    <col min="9" max="16384" width="8.85546875" style="1"/>
  </cols>
  <sheetData>
    <row r="1" spans="1:8" x14ac:dyDescent="0.2">
      <c r="C1" s="4"/>
      <c r="D1" s="5"/>
      <c r="E1" s="39" t="s">
        <v>6</v>
      </c>
      <c r="F1" s="39"/>
    </row>
    <row r="2" spans="1:8" ht="12.75" customHeight="1" x14ac:dyDescent="0.2">
      <c r="C2" s="40" t="s">
        <v>7</v>
      </c>
      <c r="D2" s="40"/>
      <c r="E2" s="40"/>
      <c r="F2" s="40"/>
    </row>
    <row r="3" spans="1:8" ht="16.5" thickBot="1" x14ac:dyDescent="0.25"/>
    <row r="4" spans="1:8" s="3" customFormat="1" ht="47.25" x14ac:dyDescent="0.25">
      <c r="A4" s="33" t="s">
        <v>5</v>
      </c>
      <c r="B4" s="6" t="s">
        <v>2</v>
      </c>
      <c r="C4" s="6" t="s">
        <v>4</v>
      </c>
      <c r="D4" s="7" t="s">
        <v>8</v>
      </c>
      <c r="E4" s="20" t="s">
        <v>3</v>
      </c>
      <c r="F4" s="21" t="s">
        <v>0</v>
      </c>
      <c r="G4" s="22" t="s">
        <v>1</v>
      </c>
    </row>
    <row r="5" spans="1:8" s="3" customFormat="1" x14ac:dyDescent="0.25">
      <c r="A5" s="8">
        <v>1</v>
      </c>
      <c r="B5" s="9">
        <v>2</v>
      </c>
      <c r="C5" s="9">
        <v>3</v>
      </c>
      <c r="D5" s="10">
        <v>4</v>
      </c>
      <c r="E5" s="18">
        <v>5</v>
      </c>
      <c r="F5" s="23">
        <v>6</v>
      </c>
      <c r="G5" s="24">
        <v>7</v>
      </c>
    </row>
    <row r="6" spans="1:8" s="3" customFormat="1" ht="24" customHeight="1" x14ac:dyDescent="0.25">
      <c r="A6" s="12">
        <v>1</v>
      </c>
      <c r="B6" s="15" t="s">
        <v>12</v>
      </c>
      <c r="C6" s="15" t="s">
        <v>12</v>
      </c>
      <c r="D6" s="27" t="s">
        <v>11</v>
      </c>
      <c r="E6" s="17">
        <v>250</v>
      </c>
      <c r="F6" s="37">
        <v>1560</v>
      </c>
      <c r="G6" s="25">
        <f>E6*F6</f>
        <v>390000</v>
      </c>
    </row>
    <row r="7" spans="1:8" s="3" customFormat="1" ht="25.5" x14ac:dyDescent="0.25">
      <c r="A7" s="12">
        <v>2</v>
      </c>
      <c r="B7" s="14" t="s">
        <v>13</v>
      </c>
      <c r="C7" s="14" t="s">
        <v>13</v>
      </c>
      <c r="D7" s="28" t="s">
        <v>14</v>
      </c>
      <c r="E7" s="17">
        <v>250</v>
      </c>
      <c r="F7" s="38">
        <v>902.38</v>
      </c>
      <c r="G7" s="25">
        <f t="shared" ref="G7:G8" si="0">E7*F7</f>
        <v>225595</v>
      </c>
    </row>
    <row r="8" spans="1:8" s="3" customFormat="1" ht="34.5" customHeight="1" x14ac:dyDescent="0.25">
      <c r="A8" s="12">
        <v>3</v>
      </c>
      <c r="B8" s="15" t="s">
        <v>15</v>
      </c>
      <c r="C8" s="15" t="s">
        <v>15</v>
      </c>
      <c r="D8" s="29" t="s">
        <v>16</v>
      </c>
      <c r="E8" s="17">
        <v>2000</v>
      </c>
      <c r="F8" s="37">
        <v>64.12</v>
      </c>
      <c r="G8" s="25">
        <f t="shared" si="0"/>
        <v>128240.00000000001</v>
      </c>
    </row>
    <row r="9" spans="1:8" s="3" customFormat="1" ht="20.25" customHeight="1" x14ac:dyDescent="0.25">
      <c r="A9" s="12">
        <v>4</v>
      </c>
      <c r="B9" s="13" t="s">
        <v>17</v>
      </c>
      <c r="C9" s="13" t="s">
        <v>17</v>
      </c>
      <c r="D9" s="30" t="s">
        <v>16</v>
      </c>
      <c r="E9" s="17">
        <v>300</v>
      </c>
      <c r="F9" s="37">
        <v>871.69</v>
      </c>
      <c r="G9" s="25">
        <f>E9*F9</f>
        <v>261507.00000000003</v>
      </c>
    </row>
    <row r="10" spans="1:8" s="3" customFormat="1" ht="39" customHeight="1" x14ac:dyDescent="0.25">
      <c r="A10" s="12">
        <v>5</v>
      </c>
      <c r="B10" s="34" t="s">
        <v>18</v>
      </c>
      <c r="C10" s="34" t="s">
        <v>18</v>
      </c>
      <c r="D10" s="31" t="s">
        <v>9</v>
      </c>
      <c r="E10" s="41">
        <v>10</v>
      </c>
      <c r="F10" s="45">
        <v>4600</v>
      </c>
      <c r="G10" s="25">
        <f>E10*F10</f>
        <v>46000</v>
      </c>
      <c r="H10" s="43"/>
    </row>
    <row r="11" spans="1:8" s="3" customFormat="1" ht="38.25" x14ac:dyDescent="0.25">
      <c r="A11" s="12">
        <v>6</v>
      </c>
      <c r="B11" s="16" t="s">
        <v>19</v>
      </c>
      <c r="C11" s="16" t="s">
        <v>19</v>
      </c>
      <c r="D11" s="32" t="s">
        <v>9</v>
      </c>
      <c r="E11" s="42">
        <v>10</v>
      </c>
      <c r="F11" s="44">
        <v>7200</v>
      </c>
      <c r="G11" s="25">
        <f t="shared" ref="G11:G13" si="1">E11*F11</f>
        <v>72000</v>
      </c>
    </row>
    <row r="12" spans="1:8" s="3" customFormat="1" ht="21" customHeight="1" x14ac:dyDescent="0.25">
      <c r="A12" s="12">
        <v>7</v>
      </c>
      <c r="B12" s="16" t="s">
        <v>20</v>
      </c>
      <c r="C12" s="16" t="s">
        <v>20</v>
      </c>
      <c r="D12" s="32" t="s">
        <v>9</v>
      </c>
      <c r="E12" s="42">
        <v>50</v>
      </c>
      <c r="F12" s="44">
        <v>2000</v>
      </c>
      <c r="G12" s="25">
        <f t="shared" si="1"/>
        <v>100000</v>
      </c>
    </row>
    <row r="13" spans="1:8" s="3" customFormat="1" ht="21" customHeight="1" x14ac:dyDescent="0.25">
      <c r="A13" s="12">
        <v>8</v>
      </c>
      <c r="B13" s="16" t="s">
        <v>21</v>
      </c>
      <c r="C13" s="16" t="s">
        <v>21</v>
      </c>
      <c r="D13" s="32" t="s">
        <v>9</v>
      </c>
      <c r="E13" s="42">
        <v>6</v>
      </c>
      <c r="F13" s="44">
        <v>320</v>
      </c>
      <c r="G13" s="25">
        <f t="shared" si="1"/>
        <v>1920</v>
      </c>
    </row>
    <row r="14" spans="1:8" s="19" customFormat="1" ht="26.25" customHeight="1" x14ac:dyDescent="0.25">
      <c r="A14" s="11"/>
      <c r="B14" s="11" t="s">
        <v>10</v>
      </c>
      <c r="C14" s="11"/>
      <c r="D14" s="18"/>
      <c r="E14" s="18"/>
      <c r="F14" s="23"/>
      <c r="G14" s="24">
        <f>SUM(G6:G13)</f>
        <v>1225262</v>
      </c>
    </row>
  </sheetData>
  <autoFilter ref="A4:G13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2021-04-26T10:18:51Z</dcterms:modified>
</cp:coreProperties>
</file>