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ЗЦП'!$A$4:$G$10</definedName>
    <definedName name="_xlnm.Print_Titles" localSheetId="0">'Приложение 1 к ЗЦП'!$4:$5</definedName>
  </definedNames>
  <calcPr calcId="162913"/>
</workbook>
</file>

<file path=xl/calcChain.xml><?xml version="1.0" encoding="utf-8"?>
<calcChain xmlns="http://schemas.openxmlformats.org/spreadsheetml/2006/main">
  <c r="G6" i="13" l="1"/>
  <c r="G11" i="13" s="1"/>
  <c r="G7" i="13"/>
  <c r="G9" i="13" l="1"/>
  <c r="G10" i="13"/>
  <c r="G8" i="13"/>
</calcChain>
</file>

<file path=xl/sharedStrings.xml><?xml version="1.0" encoding="utf-8"?>
<sst xmlns="http://schemas.openxmlformats.org/spreadsheetml/2006/main" count="25" uniqueCount="19">
  <si>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</si>
  <si>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</si>
  <si>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</si>
  <si>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</si>
  <si>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</si>
  <si>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</si>
  <si>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</si>
  <si>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</si>
  <si>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</si>
  <si>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шт</t>
  </si>
  <si>
    <t>Итого</t>
  </si>
  <si>
    <t xml:space="preserve">Шприц 1 мл инсулин </t>
  </si>
  <si>
    <t>Скарификатор о/р автомат. Стер.  2,4 мм с иглой 21 G</t>
  </si>
  <si>
    <t>Катетер перифирический G16</t>
  </si>
  <si>
    <t>Меропенем 1г</t>
  </si>
  <si>
    <t>Ремдесивир 100мг</t>
  </si>
  <si>
    <t xml:space="preserve">
Ремдесивир для инъекций, 100 мг</t>
  </si>
  <si>
    <t>фл</t>
  </si>
  <si>
    <t>Порошок д/пригот. р-ра д/в/в введения 1 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</si>
</sst>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9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9" fillId="0" borderId="1" xfId="6" applyFont="1" applyBorder="1" applyAlignment="1">
      <alignment horizontal="center" vertical="center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6" fontId="9" fillId="0" borderId="1" xfId="8" applyNumberFormat="1" applyFont="1" applyBorder="1" applyAlignment="1">
      <alignment horizontal="center" vertical="center"/>
    </xf>
    <xf numFmtId="165" fontId="9" fillId="0" borderId="1" xfId="8" applyFont="1" applyBorder="1" applyAlignment="1">
      <alignment horizontal="center" vertical="center"/>
    </xf>
    <xf numFmtId="165" fontId="8" fillId="0" borderId="1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0" fontId="8" fillId="2" borderId="1" xfId="8" applyNumberFormat="1" applyFont="1" applyFill="1" applyBorder="1" applyAlignment="1">
      <alignment horizontal="center" vertical="center" wrapText="1"/>
    </xf>
    <xf numFmtId="0" fontId="8" fillId="2" borderId="1" xfId="8" applyNumberFormat="1" applyFont="1" applyFill="1" applyBorder="1" applyAlignment="1">
      <alignment horizontal="center" vertical="center"/>
    </xf>
    <xf numFmtId="165" fontId="8" fillId="0" borderId="1" xfId="8" applyFont="1" applyBorder="1" applyAlignment="1">
      <alignment horizontal="center" vertical="center" wrapText="1"/>
    </xf>
    <xf numFmtId="165" fontId="8" fillId="0" borderId="1" xfId="8" applyNumberFormat="1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/>
    </xf>
    <xf numFmtId="166" fontId="8" fillId="0" borderId="1" xfId="8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Normal="100" workbookViewId="0">
      <selection activeCell="K9" sqref="K9"/>
    </sheetView>
  </sheetViews>
  <sheetFormatPr defaultColWidth="8.85546875" defaultRowHeight="15.75" x14ac:dyDescent="0.2"/>
  <cols>
    <col min="1" max="1" width="5.140625" style="1" customWidth="1"/>
    <col min="2" max="2" width="27.5703125" style="1" customWidth="1"/>
    <col min="3" max="3" width="34.5703125" style="1" customWidth="1"/>
    <col min="4" max="4" width="9.85546875" style="2" bestFit="1" customWidth="1"/>
    <col min="5" max="5" width="9.85546875" style="23" customWidth="1"/>
    <col min="6" max="6" width="13.42578125" style="24" customWidth="1"/>
    <col min="7" max="7" width="16.28515625" style="21" bestFit="1" customWidth="1"/>
    <col min="8" max="16384" width="8.85546875" style="1"/>
  </cols>
  <sheetData>
    <row r="1" spans="1:7" x14ac:dyDescent="0.2">
      <c r="C1" s="4"/>
      <c r="D1" s="5"/>
      <c r="E1" s="37" t="s">
        <v>6</v>
      </c>
      <c r="F1" s="37"/>
    </row>
    <row r="2" spans="1:7" ht="12.75" customHeight="1" x14ac:dyDescent="0.2">
      <c r="C2" s="38" t="s">
        <v>7</v>
      </c>
      <c r="D2" s="38"/>
      <c r="E2" s="38"/>
      <c r="F2" s="38"/>
    </row>
    <row r="3" spans="1:7" ht="16.5" thickBot="1" x14ac:dyDescent="0.25"/>
    <row r="4" spans="1:7" s="3" customFormat="1" ht="47.25" x14ac:dyDescent="0.25">
      <c r="A4" s="22" t="s">
        <v>5</v>
      </c>
      <c r="B4" s="6" t="s">
        <v>2</v>
      </c>
      <c r="C4" s="6" t="s">
        <v>4</v>
      </c>
      <c r="D4" s="7" t="s">
        <v>8</v>
      </c>
      <c r="E4" s="15" t="s">
        <v>3</v>
      </c>
      <c r="F4" s="16" t="s">
        <v>0</v>
      </c>
      <c r="G4" s="17" t="s">
        <v>1</v>
      </c>
    </row>
    <row r="5" spans="1:7" s="3" customFormat="1" x14ac:dyDescent="0.25">
      <c r="A5" s="8">
        <v>1</v>
      </c>
      <c r="B5" s="9">
        <v>2</v>
      </c>
      <c r="C5" s="9">
        <v>3</v>
      </c>
      <c r="D5" s="10">
        <v>4</v>
      </c>
      <c r="E5" s="13">
        <v>5</v>
      </c>
      <c r="F5" s="18">
        <v>6</v>
      </c>
      <c r="G5" s="19">
        <v>7</v>
      </c>
    </row>
    <row r="6" spans="1:7" s="3" customFormat="1" ht="47.25" x14ac:dyDescent="0.25">
      <c r="A6" s="12">
        <v>1</v>
      </c>
      <c r="B6" s="33" t="s">
        <v>15</v>
      </c>
      <c r="C6" s="33" t="s">
        <v>16</v>
      </c>
      <c r="D6" s="29" t="s">
        <v>17</v>
      </c>
      <c r="E6" s="30">
        <v>12</v>
      </c>
      <c r="F6" s="31">
        <v>25000</v>
      </c>
      <c r="G6" s="20">
        <f>E6*F6</f>
        <v>300000</v>
      </c>
    </row>
    <row r="7" spans="1:7" s="3" customFormat="1" ht="31.5" x14ac:dyDescent="0.25">
      <c r="A7" s="12">
        <v>2</v>
      </c>
      <c r="B7" s="33" t="s">
        <v>14</v>
      </c>
      <c r="C7" s="33" t="s">
        <v>18</v>
      </c>
      <c r="D7" s="29" t="s">
        <v>17</v>
      </c>
      <c r="E7" s="30">
        <v>5</v>
      </c>
      <c r="F7" s="31">
        <v>3000</v>
      </c>
      <c r="G7" s="20">
        <f>E7*F7</f>
        <v>15000</v>
      </c>
    </row>
    <row r="8" spans="1:7" s="3" customFormat="1" ht="39" customHeight="1" x14ac:dyDescent="0.25">
      <c r="A8" s="12">
        <v>3</v>
      </c>
      <c r="B8" s="34" t="s">
        <v>11</v>
      </c>
      <c r="C8" s="34" t="s">
        <v>11</v>
      </c>
      <c r="D8" s="32" t="s">
        <v>9</v>
      </c>
      <c r="E8" s="25">
        <v>2500</v>
      </c>
      <c r="F8" s="28">
        <v>30</v>
      </c>
      <c r="G8" s="20">
        <f>E8*F8</f>
        <v>75000</v>
      </c>
    </row>
    <row r="9" spans="1:7" s="3" customFormat="1" ht="47.25" x14ac:dyDescent="0.25">
      <c r="A9" s="12">
        <v>4</v>
      </c>
      <c r="B9" s="35" t="s">
        <v>12</v>
      </c>
      <c r="C9" s="35" t="s">
        <v>12</v>
      </c>
      <c r="D9" s="36" t="s">
        <v>9</v>
      </c>
      <c r="E9" s="26">
        <v>1000</v>
      </c>
      <c r="F9" s="27">
        <v>51.88</v>
      </c>
      <c r="G9" s="20">
        <f t="shared" ref="G9:G10" si="0">E9*F9</f>
        <v>51880</v>
      </c>
    </row>
    <row r="10" spans="1:7" s="3" customFormat="1" ht="31.5" x14ac:dyDescent="0.25">
      <c r="A10" s="12">
        <v>5</v>
      </c>
      <c r="B10" s="35" t="s">
        <v>13</v>
      </c>
      <c r="C10" s="35" t="s">
        <v>13</v>
      </c>
      <c r="D10" s="36" t="s">
        <v>9</v>
      </c>
      <c r="E10" s="26">
        <v>100</v>
      </c>
      <c r="F10" s="27">
        <v>140</v>
      </c>
      <c r="G10" s="20">
        <f t="shared" si="0"/>
        <v>14000</v>
      </c>
    </row>
    <row r="11" spans="1:7" s="14" customFormat="1" ht="26.25" customHeight="1" x14ac:dyDescent="0.25">
      <c r="A11" s="11"/>
      <c r="B11" s="11" t="s">
        <v>10</v>
      </c>
      <c r="C11" s="11"/>
      <c r="D11" s="13"/>
      <c r="E11" s="13"/>
      <c r="F11" s="18"/>
      <c r="G11" s="19">
        <f>SUM(G6:G10)</f>
        <v>455880</v>
      </c>
    </row>
  </sheetData>
  <autoFilter ref="A4:G10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2021-06-07T05:15:35Z</dcterms:modified>
</cp:coreProperties>
</file>