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ЗЦП'!$A$4:$G$8</definedName>
    <definedName name="_xlnm.Print_Titles" localSheetId="0">'Приложение 1 к ЗЦП'!$4:$5</definedName>
  </definedNames>
  <calcPr calcId="162913"/>
</workbook>
</file>

<file path=xl/calcChain.xml><?xml version="1.0" encoding="utf-8"?>
<calcChain xmlns="http://schemas.openxmlformats.org/spreadsheetml/2006/main">
  <c r="G12" i="13" l="1"/>
  <c r="G11" i="13"/>
  <c r="G10" i="13"/>
  <c r="G9" i="13"/>
  <c r="G7" i="13" l="1"/>
  <c r="G8" i="13"/>
  <c r="G6" i="13"/>
</calcChain>
</file>

<file path=xl/sharedStrings.xml><?xml version="1.0" encoding="utf-8"?>
<sst xmlns="http://schemas.openxmlformats.org/spreadsheetml/2006/main" count="28" uniqueCount="25">
  <si>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</si>
  <si>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</si>
  <si>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</si>
  <si>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</si>
  <si>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</si>
  <si>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</si>
  <si>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</si>
  <si>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</si>
  <si>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</si>
  <si>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</si>
  <si>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Итого</t>
  </si>
  <si>
    <t>Линкомицин г/х</t>
  </si>
  <si>
    <t>раствор для инъекции 30% 1,0мл</t>
  </si>
  <si>
    <t>ампула</t>
  </si>
  <si>
    <t>шприц однораз. 10,0 мл 3-х компонентный</t>
  </si>
  <si>
    <t xml:space="preserve">шприц однораз. 5,0 мл 3-х компонентный </t>
  </si>
  <si>
    <t>Шприц одноразовый</t>
  </si>
  <si>
    <t>Дисоль</t>
  </si>
  <si>
    <t>раствор для инфузий 200мл</t>
  </si>
  <si>
    <t>фл</t>
  </si>
  <si>
    <t xml:space="preserve">Лоперамид </t>
  </si>
  <si>
    <t>таблетки 2мг</t>
  </si>
  <si>
    <t>таб</t>
  </si>
  <si>
    <t xml:space="preserve">Тоцилизумаб </t>
  </si>
  <si>
    <t>концентрат для приготовления инфузионного раствора 200мг/10мл, 10мл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</si>
</sst>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1" fillId="0" borderId="0"/>
  </cellStyleXfs>
  <cellXfs count="4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1" xfId="6" applyFont="1" applyBorder="1"/>
    <xf numFmtId="0" fontId="9" fillId="0" borderId="1" xfId="6" applyFont="1" applyBorder="1" applyAlignment="1">
      <alignment horizontal="center" vertical="center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center" vertical="center"/>
    </xf>
    <xf numFmtId="165" fontId="9" fillId="0" borderId="1" xfId="8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165" fontId="8" fillId="0" borderId="1" xfId="8" applyFont="1" applyBorder="1" applyAlignment="1">
      <alignment horizontal="center" vertical="center" wrapText="1"/>
    </xf>
    <xf numFmtId="166" fontId="8" fillId="0" borderId="1" xfId="8" applyNumberFormat="1" applyFont="1" applyBorder="1" applyAlignment="1">
      <alignment horizontal="center" vertical="center"/>
    </xf>
    <xf numFmtId="2" fontId="8" fillId="0" borderId="1" xfId="8" applyNumberFormat="1" applyFont="1" applyBorder="1" applyAlignment="1">
      <alignment horizontal="center" vertical="center" wrapText="1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1" xfId="5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14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3" borderId="1" xfId="5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8" applyNumberFormat="1" applyFont="1" applyFill="1" applyBorder="1" applyAlignment="1">
      <alignment horizontal="center" vertical="center"/>
    </xf>
    <xf numFmtId="2" fontId="8" fillId="3" borderId="1" xfId="8" applyNumberFormat="1" applyFont="1" applyFill="1" applyBorder="1" applyAlignment="1">
      <alignment horizontal="center" vertical="center" wrapText="1"/>
    </xf>
    <xf numFmtId="165" fontId="8" fillId="3" borderId="1" xfId="8" applyFont="1" applyFill="1" applyBorder="1" applyAlignment="1">
      <alignment horizontal="center" vertical="center"/>
    </xf>
    <xf numFmtId="0" fontId="6" fillId="3" borderId="0" xfId="6" applyFont="1" applyFill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165" fontId="8" fillId="3" borderId="1" xfId="8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A4" zoomScaleNormal="100" workbookViewId="0">
      <selection activeCell="J10" sqref="J10"/>
    </sheetView>
  </sheetViews>
  <sheetFormatPr defaultColWidth="8.85546875" defaultRowHeight="15.75" x14ac:dyDescent="0.2"/>
  <cols>
    <col min="1" max="1" width="5.140625" style="1" customWidth="1"/>
    <col min="2" max="2" width="27.5703125" style="1" customWidth="1"/>
    <col min="3" max="3" width="34.5703125" style="1" customWidth="1"/>
    <col min="4" max="4" width="9.85546875" style="2" bestFit="1" customWidth="1"/>
    <col min="5" max="5" width="12.42578125" style="22" bestFit="1" customWidth="1"/>
    <col min="6" max="6" width="13.42578125" style="23" customWidth="1"/>
    <col min="7" max="7" width="16.28515625" style="20" bestFit="1" customWidth="1"/>
    <col min="8" max="16384" width="8.85546875" style="1"/>
  </cols>
  <sheetData>
    <row r="1" spans="1:7" x14ac:dyDescent="0.2">
      <c r="C1" s="4"/>
      <c r="D1" s="5"/>
      <c r="E1" s="27" t="s">
        <v>6</v>
      </c>
      <c r="F1" s="27"/>
    </row>
    <row r="2" spans="1:7" ht="12.75" customHeight="1" x14ac:dyDescent="0.2">
      <c r="C2" s="28" t="s">
        <v>7</v>
      </c>
      <c r="D2" s="28"/>
      <c r="E2" s="28"/>
      <c r="F2" s="28"/>
    </row>
    <row r="3" spans="1:7" ht="16.5" thickBot="1" x14ac:dyDescent="0.25"/>
    <row r="4" spans="1:7" s="3" customFormat="1" ht="47.25" x14ac:dyDescent="0.25">
      <c r="A4" s="21" t="s">
        <v>5</v>
      </c>
      <c r="B4" s="6" t="s">
        <v>2</v>
      </c>
      <c r="C4" s="6" t="s">
        <v>4</v>
      </c>
      <c r="D4" s="7" t="s">
        <v>8</v>
      </c>
      <c r="E4" s="14" t="s">
        <v>3</v>
      </c>
      <c r="F4" s="15" t="s">
        <v>0</v>
      </c>
      <c r="G4" s="16" t="s">
        <v>1</v>
      </c>
    </row>
    <row r="5" spans="1:7" s="3" customFormat="1" x14ac:dyDescent="0.25">
      <c r="A5" s="8">
        <v>1</v>
      </c>
      <c r="B5" s="9">
        <v>2</v>
      </c>
      <c r="C5" s="9">
        <v>3</v>
      </c>
      <c r="D5" s="10">
        <v>4</v>
      </c>
      <c r="E5" s="12">
        <v>5</v>
      </c>
      <c r="F5" s="17">
        <v>6</v>
      </c>
      <c r="G5" s="18">
        <v>7</v>
      </c>
    </row>
    <row r="6" spans="1:7" s="3" customFormat="1" ht="29.25" customHeight="1" x14ac:dyDescent="0.2">
      <c r="A6" s="29">
        <v>1</v>
      </c>
      <c r="B6" s="30" t="s">
        <v>17</v>
      </c>
      <c r="C6" s="30" t="s">
        <v>18</v>
      </c>
      <c r="D6" s="31" t="s">
        <v>19</v>
      </c>
      <c r="E6" s="25">
        <v>100</v>
      </c>
      <c r="F6" s="26">
        <v>371</v>
      </c>
      <c r="G6" s="19">
        <f t="shared" ref="G6:G11" si="0">E6*F6</f>
        <v>37100</v>
      </c>
    </row>
    <row r="7" spans="1:7" s="3" customFormat="1" ht="29.25" customHeight="1" x14ac:dyDescent="0.2">
      <c r="A7" s="29">
        <v>2</v>
      </c>
      <c r="B7" s="32" t="s">
        <v>20</v>
      </c>
      <c r="C7" s="32" t="s">
        <v>21</v>
      </c>
      <c r="D7" s="33" t="s">
        <v>22</v>
      </c>
      <c r="E7" s="24">
        <v>750</v>
      </c>
      <c r="F7" s="26">
        <v>7</v>
      </c>
      <c r="G7" s="19">
        <f t="shared" si="0"/>
        <v>5250</v>
      </c>
    </row>
    <row r="8" spans="1:7" s="3" customFormat="1" ht="29.25" customHeight="1" x14ac:dyDescent="0.2">
      <c r="A8" s="29">
        <v>3</v>
      </c>
      <c r="B8" s="32" t="s">
        <v>23</v>
      </c>
      <c r="C8" s="32" t="s">
        <v>24</v>
      </c>
      <c r="D8" s="33" t="s">
        <v>19</v>
      </c>
      <c r="E8" s="24">
        <v>10</v>
      </c>
      <c r="F8" s="26">
        <v>145398.46</v>
      </c>
      <c r="G8" s="19">
        <f t="shared" si="0"/>
        <v>1453984.5999999999</v>
      </c>
    </row>
    <row r="9" spans="1:7" s="40" customFormat="1" ht="29.25" customHeight="1" x14ac:dyDescent="0.2">
      <c r="A9" s="34">
        <v>4</v>
      </c>
      <c r="B9" s="35" t="s">
        <v>11</v>
      </c>
      <c r="C9" s="35" t="s">
        <v>12</v>
      </c>
      <c r="D9" s="36" t="s">
        <v>13</v>
      </c>
      <c r="E9" s="37">
        <v>300</v>
      </c>
      <c r="F9" s="38">
        <v>61.5</v>
      </c>
      <c r="G9" s="39">
        <f t="shared" si="0"/>
        <v>18450</v>
      </c>
    </row>
    <row r="10" spans="1:7" s="40" customFormat="1" ht="29.25" customHeight="1" x14ac:dyDescent="0.2">
      <c r="A10" s="34">
        <v>5</v>
      </c>
      <c r="B10" s="41" t="s">
        <v>16</v>
      </c>
      <c r="C10" s="41" t="s">
        <v>14</v>
      </c>
      <c r="D10" s="42" t="s">
        <v>9</v>
      </c>
      <c r="E10" s="43">
        <v>10000</v>
      </c>
      <c r="F10" s="38">
        <v>25</v>
      </c>
      <c r="G10" s="39">
        <f t="shared" si="0"/>
        <v>250000</v>
      </c>
    </row>
    <row r="11" spans="1:7" s="40" customFormat="1" ht="29.25" customHeight="1" x14ac:dyDescent="0.2">
      <c r="A11" s="34">
        <v>6</v>
      </c>
      <c r="B11" s="41" t="s">
        <v>16</v>
      </c>
      <c r="C11" s="41" t="s">
        <v>15</v>
      </c>
      <c r="D11" s="42" t="s">
        <v>9</v>
      </c>
      <c r="E11" s="43">
        <v>7200</v>
      </c>
      <c r="F11" s="38">
        <v>20</v>
      </c>
      <c r="G11" s="39">
        <f t="shared" si="0"/>
        <v>144000</v>
      </c>
    </row>
    <row r="12" spans="1:7" s="13" customFormat="1" ht="26.25" customHeight="1" x14ac:dyDescent="0.25">
      <c r="A12" s="11"/>
      <c r="B12" s="11" t="s">
        <v>10</v>
      </c>
      <c r="C12" s="11"/>
      <c r="D12" s="12"/>
      <c r="E12" s="12"/>
      <c r="F12" s="17"/>
      <c r="G12" s="18">
        <f>SUM(G6:G11)</f>
        <v>1908784.5999999999</v>
      </c>
    </row>
  </sheetData>
  <autoFilter ref="A4:G8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2021-07-28T08:52:26Z</dcterms:modified>
</cp:coreProperties>
</file>