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ЗЦП'!$A$4:$G$10</definedName>
    <definedName name="_xlnm.Print_Titles" localSheetId="0">'Приложение 1 к ЗЦП'!$4:$5</definedName>
    <definedName name="_xlnm.Print_Area" localSheetId="0">'Приложение 1 к ЗЦП'!$A$1:$H$11</definedName>
  </definedNames>
  <calcPr calcId="162913" refMode="R1C1"/>
</workbook>
</file>

<file path=xl/calcChain.xml><?xml version="1.0" encoding="utf-8"?>
<calcChain xmlns="http://schemas.openxmlformats.org/spreadsheetml/2006/main">
  <c r="G11" i="13" l="1"/>
  <c r="G10" i="13"/>
  <c r="G7" i="13"/>
  <c r="G8" i="13"/>
  <c r="G9" i="13"/>
  <c r="G6" i="13"/>
</calcChain>
</file>

<file path=xl/sharedStrings.xml><?xml version="1.0" encoding="utf-8"?>
<sst xmlns="http://schemas.openxmlformats.org/spreadsheetml/2006/main" count="25" uniqueCount="17">
  <si>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</si>
  <si>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</si>
  <si>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</si>
  <si>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</si>
  <si>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</si>
  <si>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</si>
  <si>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</si>
  <si>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</si>
  <si>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</si>
  <si>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</si>
  <si>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Дилюент M-52 (20л/кан) арт.:105-004045-00 Mindray</t>
  </si>
  <si>
    <t>Реагент лизирующий M-52DIFF (500мл) арт.:105-003724-00 Mindray</t>
  </si>
  <si>
    <t>Реагент лизирующий М-52LH (100мл/бут) арт. 105-004307-00</t>
  </si>
  <si>
    <t>Чистящий раствор М-30Р (17мл), арт. А12-000046- Mindray</t>
  </si>
  <si>
    <t>Кровь контрольная B55, 3*3,5ml (L, N, H), арт: 105-000134-00, Mindray</t>
  </si>
  <si>
    <t>Реагент лизирующий М-52LH (100мл/бут) арт. 105-004307-01</t>
  </si>
  <si>
    <t>набор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</si>
</sst>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/>
    </xf>
    <xf numFmtId="0" fontId="9" fillId="0" borderId="7" xfId="6" applyFont="1" applyBorder="1"/>
    <xf numFmtId="0" fontId="9" fillId="0" borderId="7" xfId="6" applyFont="1" applyBorder="1" applyAlignment="1">
      <alignment horizontal="center" vertical="center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6" xfId="6" applyFont="1" applyBorder="1" applyAlignment="1">
      <alignment horizontal="center" vertical="center" wrapText="1"/>
    </xf>
    <xf numFmtId="0" fontId="8" fillId="0" borderId="6" xfId="6" applyFont="1" applyBorder="1" applyAlignment="1">
      <alignment horizontal="center" vertical="center"/>
    </xf>
    <xf numFmtId="165" fontId="8" fillId="0" borderId="6" xfId="8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/>
    </xf>
    <xf numFmtId="165" fontId="8" fillId="0" borderId="1" xfId="8" applyFont="1" applyBorder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8" fillId="0" borderId="0" xfId="8" applyNumberFormat="1" applyFont="1" applyAlignment="1">
      <alignment horizontal="center" vertical="center"/>
    </xf>
    <xf numFmtId="2" fontId="9" fillId="0" borderId="3" xfId="8" applyNumberFormat="1" applyFont="1" applyBorder="1" applyAlignment="1">
      <alignment horizontal="center" vertical="center"/>
    </xf>
    <xf numFmtId="2" fontId="8" fillId="0" borderId="4" xfId="8" applyNumberFormat="1" applyFont="1" applyBorder="1" applyAlignment="1">
      <alignment horizontal="center" vertical="center"/>
    </xf>
    <xf numFmtId="2" fontId="9" fillId="0" borderId="6" xfId="8" applyNumberFormat="1" applyFont="1" applyBorder="1" applyAlignment="1">
      <alignment horizontal="center" vertical="center"/>
    </xf>
    <xf numFmtId="2" fontId="9" fillId="0" borderId="7" xfId="8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wrapText="1"/>
    </xf>
    <xf numFmtId="165" fontId="8" fillId="0" borderId="8" xfId="8" applyFont="1" applyBorder="1" applyAlignment="1">
      <alignment horizontal="center" vertical="center"/>
    </xf>
    <xf numFmtId="0" fontId="8" fillId="0" borderId="0" xfId="6" applyFont="1" applyAlignment="1">
      <alignment horizontal="center"/>
    </xf>
    <xf numFmtId="165" fontId="8" fillId="0" borderId="10" xfId="8" applyFont="1" applyBorder="1" applyAlignment="1">
      <alignment horizontal="center" vertical="center"/>
    </xf>
    <xf numFmtId="0" fontId="8" fillId="0" borderId="9" xfId="0" applyFont="1" applyBorder="1" applyAlignment="1">
      <alignment horizontal="left" wrapText="1"/>
    </xf>
    <xf numFmtId="165" fontId="10" fillId="0" borderId="7" xfId="8" applyFont="1" applyBorder="1" applyAlignment="1">
      <alignment vertical="center"/>
    </xf>
    <xf numFmtId="0" fontId="8" fillId="0" borderId="11" xfId="0" applyFont="1" applyBorder="1" applyAlignment="1">
      <alignment horizontal="left" wrapText="1"/>
    </xf>
    <xf numFmtId="0" fontId="9" fillId="0" borderId="12" xfId="6" applyFont="1" applyBorder="1"/>
    <xf numFmtId="0" fontId="9" fillId="0" borderId="1" xfId="6" applyFont="1" applyBorder="1"/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view="pageBreakPreview" topLeftCell="A5" zoomScaleNormal="100" zoomScaleSheetLayoutView="100" workbookViewId="0">
      <selection activeCell="A6" sqref="A6:A8"/>
    </sheetView>
  </sheetViews>
  <sheetFormatPr defaultColWidth="8.85546875" defaultRowHeight="15.75" x14ac:dyDescent="0.2"/>
  <cols>
    <col min="1" max="1" width="5.140625" style="1" customWidth="1"/>
    <col min="2" max="2" width="30.85546875" style="1" customWidth="1"/>
    <col min="3" max="3" width="37" style="1" customWidth="1"/>
    <col min="4" max="4" width="9.85546875" style="2" bestFit="1" customWidth="1"/>
    <col min="5" max="5" width="12.42578125" style="11" bestFit="1" customWidth="1"/>
    <col min="6" max="6" width="13.42578125" style="27" customWidth="1"/>
    <col min="7" max="7" width="16.28515625" style="26" customWidth="1"/>
    <col min="8" max="16384" width="8.85546875" style="1"/>
  </cols>
  <sheetData>
    <row r="1" spans="1:7" x14ac:dyDescent="0.2">
      <c r="C1" s="4"/>
      <c r="D1" s="5"/>
      <c r="E1" s="18" t="s">
        <v>6</v>
      </c>
      <c r="F1" s="18"/>
    </row>
    <row r="2" spans="1:7" ht="12.75" customHeight="1" x14ac:dyDescent="0.2">
      <c r="C2" s="19" t="s">
        <v>7</v>
      </c>
      <c r="D2" s="19"/>
      <c r="E2" s="19"/>
      <c r="F2" s="19"/>
    </row>
    <row r="3" spans="1:7" ht="16.5" thickBot="1" x14ac:dyDescent="0.25"/>
    <row r="4" spans="1:7" s="3" customFormat="1" ht="47.25" x14ac:dyDescent="0.25">
      <c r="A4" s="10" t="s">
        <v>5</v>
      </c>
      <c r="B4" s="6" t="s">
        <v>2</v>
      </c>
      <c r="C4" s="6" t="s">
        <v>4</v>
      </c>
      <c r="D4" s="7" t="s">
        <v>8</v>
      </c>
      <c r="E4" s="9" t="s">
        <v>3</v>
      </c>
      <c r="F4" s="28" t="s">
        <v>0</v>
      </c>
      <c r="G4" s="29" t="s">
        <v>1</v>
      </c>
    </row>
    <row r="5" spans="1:7" s="3" customFormat="1" x14ac:dyDescent="0.25">
      <c r="A5" s="12">
        <v>1</v>
      </c>
      <c r="B5" s="13">
        <v>2</v>
      </c>
      <c r="C5" s="13">
        <v>3</v>
      </c>
      <c r="D5" s="14">
        <v>4</v>
      </c>
      <c r="E5" s="15">
        <v>5</v>
      </c>
      <c r="F5" s="30">
        <v>6</v>
      </c>
      <c r="G5" s="30">
        <v>7</v>
      </c>
    </row>
    <row r="6" spans="1:7" s="34" customFormat="1" ht="31.5" x14ac:dyDescent="0.25">
      <c r="A6" s="24">
        <v>1</v>
      </c>
      <c r="B6" s="38" t="s">
        <v>10</v>
      </c>
      <c r="C6" s="32" t="s">
        <v>10</v>
      </c>
      <c r="D6" s="20" t="s">
        <v>16</v>
      </c>
      <c r="E6" s="21">
        <v>2</v>
      </c>
      <c r="F6" s="33">
        <v>33000</v>
      </c>
      <c r="G6" s="22">
        <f>E6*F6</f>
        <v>66000</v>
      </c>
    </row>
    <row r="7" spans="1:7" s="34" customFormat="1" ht="47.25" x14ac:dyDescent="0.25">
      <c r="A7" s="24">
        <v>2</v>
      </c>
      <c r="B7" s="38" t="s">
        <v>11</v>
      </c>
      <c r="C7" s="32" t="s">
        <v>11</v>
      </c>
      <c r="D7" s="20" t="s">
        <v>16</v>
      </c>
      <c r="E7" s="21">
        <v>2</v>
      </c>
      <c r="F7" s="33">
        <v>41900</v>
      </c>
      <c r="G7" s="22">
        <f t="shared" ref="G7:G10" si="0">E7*F7</f>
        <v>83800</v>
      </c>
    </row>
    <row r="8" spans="1:7" s="34" customFormat="1" ht="47.25" x14ac:dyDescent="0.25">
      <c r="A8" s="24">
        <v>3</v>
      </c>
      <c r="B8" s="38" t="s">
        <v>12</v>
      </c>
      <c r="C8" s="32" t="s">
        <v>15</v>
      </c>
      <c r="D8" s="20" t="s">
        <v>16</v>
      </c>
      <c r="E8" s="21">
        <v>2</v>
      </c>
      <c r="F8" s="33">
        <v>26900</v>
      </c>
      <c r="G8" s="22">
        <f t="shared" si="0"/>
        <v>53800</v>
      </c>
    </row>
    <row r="9" spans="1:7" s="34" customFormat="1" ht="47.25" x14ac:dyDescent="0.25">
      <c r="A9" s="24">
        <v>4</v>
      </c>
      <c r="B9" s="38" t="s">
        <v>13</v>
      </c>
      <c r="C9" s="32" t="s">
        <v>13</v>
      </c>
      <c r="D9" s="20" t="s">
        <v>16</v>
      </c>
      <c r="E9" s="21">
        <v>3</v>
      </c>
      <c r="F9" s="35">
        <v>2100</v>
      </c>
      <c r="G9" s="22">
        <f t="shared" si="0"/>
        <v>6300</v>
      </c>
    </row>
    <row r="10" spans="1:7" s="34" customFormat="1" ht="47.25" x14ac:dyDescent="0.25">
      <c r="A10" s="24">
        <v>5</v>
      </c>
      <c r="B10" s="38" t="s">
        <v>14</v>
      </c>
      <c r="C10" s="36" t="s">
        <v>14</v>
      </c>
      <c r="D10" s="23" t="s">
        <v>16</v>
      </c>
      <c r="E10" s="24">
        <v>2</v>
      </c>
      <c r="F10" s="25">
        <v>80000</v>
      </c>
      <c r="G10" s="25">
        <f t="shared" si="0"/>
        <v>160000</v>
      </c>
    </row>
    <row r="11" spans="1:7" s="8" customFormat="1" ht="27.75" customHeight="1" x14ac:dyDescent="0.25">
      <c r="A11" s="40"/>
      <c r="B11" s="39" t="s">
        <v>9</v>
      </c>
      <c r="C11" s="16"/>
      <c r="D11" s="17"/>
      <c r="E11" s="17"/>
      <c r="F11" s="31"/>
      <c r="G11" s="37">
        <f>SUM(G6:G10)</f>
        <v>369900</v>
      </c>
    </row>
  </sheetData>
  <autoFilter ref="A4:G10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2021-11-02T09:41:45Z</dcterms:modified>
</cp:coreProperties>
</file>